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first" sheetId="1" r:id="rId1"/>
    <sheet name="Definitions" sheetId="2" r:id="rId2"/>
    <sheet name="Monthly review" sheetId="3" r:id="rId3"/>
    <sheet name="Example" sheetId="4" r:id="rId4"/>
  </sheets>
  <definedNames>
    <definedName name="_xlnm._FilterDatabase" localSheetId="3" hidden="1">Example!$A$1:$G$8</definedName>
    <definedName name="_xlnm._FilterDatabase" localSheetId="2" hidden="1">'Monthly review'!$A$1:$G$85</definedName>
  </definedNames>
  <calcPr calcId="124519" fullCalcOnLoad="1"/>
</workbook>
</file>

<file path=xl/sharedStrings.xml><?xml version="1.0" encoding="utf-8"?>
<sst xmlns="http://schemas.openxmlformats.org/spreadsheetml/2006/main" count="339" uniqueCount="69">
  <si>
    <t>Purpose</t>
  </si>
  <si>
    <t>Record seven loyalty metrics for 12 review periods. This file is a manual worksheet, not a live Shopify or Memberply reporting integration. Example data is fictional.</t>
  </si>
  <si>
    <t>Start here</t>
  </si>
  <si>
    <t>Replace Period 1-12 with actual review dates and cutoffs. Enter numerator and denominator in blue cells. Record source, cohort, currency, channel and exclusions. Set a named next action. Copy the workbook for another year or program.</t>
  </si>
  <si>
    <t>Calculation</t>
  </si>
  <si>
    <t>Result = numerator / denominator. The first six metrics use percentage formatting; orders per purchasing member is a number. Blank inputs remain blank. Zero denominator or invalid counts show Check inputs. Enter verified zero numerators when appropriate.</t>
  </si>
  <si>
    <t>Observation windows</t>
  </si>
  <si>
    <t>Review monthly, but only include cohorts with enough follow-up. Activation uses 30 days and repeat purchase uses 90 days as illustrative definitions. Change both definitions and data consistently if your buying cycle needs another window.</t>
  </si>
  <si>
    <t>Redemption</t>
  </si>
  <si>
    <t>Use redeemed value from the SAME issuance cohort as the denominator, measured through the recorded cutoff. Do not divide all redemptions this month by all rewards issued this month. Do not sum or average monthly percentages. Keep reversals and adjustments separately reconciled.</t>
  </si>
  <si>
    <t>Costs</t>
  </si>
  <si>
    <t>Use a consistent allocated reward-cost basis. Record any recognition assumptions with your finance team. Issued face value, redeemed value and accounting expense are different measures. Never count reward expense twice when estimating contribution.</t>
  </si>
  <si>
    <t>Not applicable</t>
  </si>
  <si>
    <t>Leave the input pair blank and record Not applicable with a reason for metrics such as renewal on free tiers. Missing data is not zero. No automatic green/red benchmarks or composite score are supplied.</t>
  </si>
  <si>
    <t>CSV</t>
  </si>
  <si>
    <t>CSV contains 84 blank manual rows and no formulas. Calculate numerator / denominator using the definitions. Format first six metrics as percentages. Never mix currencies, point units or cohorts.</t>
  </si>
  <si>
    <t>Interpretation</t>
  </si>
  <si>
    <t>Activity is not proof of incremental profit. Compare comparable cohorts or a well-designed holdout and review costs. No causal lift or ROI is calculated by this file.</t>
  </si>
  <si>
    <t>Guide</t>
  </si>
  <si>
    <t>https://www.memberply.com/guides/shopify-loyalty-program-kpis</t>
  </si>
  <si>
    <t>Metric</t>
  </si>
  <si>
    <t>Numerator</t>
  </si>
  <si>
    <t>Denominator</t>
  </si>
  <si>
    <t>Scope rule</t>
  </si>
  <si>
    <t>Enrollment rate</t>
  </si>
  <si>
    <t>Eligible exposed nonmembers who joined</t>
  </si>
  <si>
    <t>Unique eligible nonmembers exposed to the offer</t>
  </si>
  <si>
    <t>Use the same invitation cohort and attribution window; exclude existing members.</t>
  </si>
  <si>
    <t>First-benefit activation rate</t>
  </si>
  <si>
    <t>New members who used a defined benefit within 30 days</t>
  </si>
  <si>
    <t>New members with a full 30 days of observation</t>
  </si>
  <si>
    <t>Choose one qualifying benefit action; joining and logging in alone do not count.</t>
  </si>
  <si>
    <t>Reward redemption rate by value</t>
  </si>
  <si>
    <t>Value redeemed from the selected issuance cohort by cutoff</t>
  </si>
  <si>
    <t>Original issued value of that same reward cohort</t>
  </si>
  <si>
    <t>Use one currency or points unit; exclude refunds and adjustments from redemption; record reversals separately.</t>
  </si>
  <si>
    <t>Member repeat-purchase rate</t>
  </si>
  <si>
    <t>Members in the cohort with a second qualifying order within 90 days</t>
  </si>
  <si>
    <t>Members in the first-purchase cohort with a full 90 days of observation</t>
  </si>
  <si>
    <t>Exclude canceled/test orders; hold the cohort fixed and use the same window for comparisons.</t>
  </si>
  <si>
    <t>Paid membership renewal rate</t>
  </si>
  <si>
    <t>Memberships due in the period successfully renewed by cutoff</t>
  </si>
  <si>
    <t>Memberships due to renew in that period</t>
  </si>
  <si>
    <t>Count memberships consistently; record grace period and late-payment cutoff. Not applicable to free tiers.</t>
  </si>
  <si>
    <t>Reward cost rate</t>
  </si>
  <si>
    <t>Reward costs allocated to the review period</t>
  </si>
  <si>
    <t>Eligible net product sales in the same scope and period</t>
  </si>
  <si>
    <t>Use a consistent costing policy and currency; exclude tax, shipping and gift-card sales from this product-sales basis. Avoid counting the same cost twice.</t>
  </si>
  <si>
    <t>Orders per purchasing member</t>
  </si>
  <si>
    <t>Qualifying member orders in the period</t>
  </si>
  <si>
    <t>Distinct members with a qualifying order in that period</t>
  </si>
  <si>
    <t>This excludes members who did not buy; it is purchase frequency among buyers, not all members.</t>
  </si>
  <si>
    <t>Review period / cutoff</t>
  </si>
  <si>
    <t>Result</t>
  </si>
  <si>
    <t>Source / cohort / scope</t>
  </si>
  <si>
    <t>Interpretation / next action / owner</t>
  </si>
  <si>
    <t>Period 1</t>
  </si>
  <si>
    <t>Period 2</t>
  </si>
  <si>
    <t>Period 3</t>
  </si>
  <si>
    <t>Period 4</t>
  </si>
  <si>
    <t>Period 5</t>
  </si>
  <si>
    <t>Period 6</t>
  </si>
  <si>
    <t>Period 7</t>
  </si>
  <si>
    <t>Period 8</t>
  </si>
  <si>
    <t>Period 9</t>
  </si>
  <si>
    <t>Period 10</t>
  </si>
  <si>
    <t>Period 11</t>
  </si>
  <si>
    <t>Period 12</t>
  </si>
  <si>
    <t>Fictional review</t>
  </si>
</sst>
</file>

<file path=xl/styles.xml><?xml version="1.0" encoding="utf-8"?>
<styleSheet xmlns="http://schemas.openxmlformats.org/spreadsheetml/2006/main">
  <numFmts count="2">
    <numFmt numFmtId="164" formatCode="0.0%"/>
    <numFmt numFmtId="165" formatCode="0.00"/>
  </numFmts>
  <fonts count="2">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EEEDFF"/>
        <bgColor indexed="64"/>
      </patternFill>
    </fill>
    <fill>
      <patternFill patternType="solid">
        <fgColor rgb="FFEFF6FF"/>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vertical="top" wrapText="1"/>
    </xf>
    <xf numFmtId="0" fontId="0" fillId="0" borderId="0" xfId="0" applyAlignment="1">
      <alignment vertical="top" wrapText="1"/>
    </xf>
    <xf numFmtId="0" fontId="0" fillId="3" borderId="0" xfId="0" applyFill="1" applyAlignment="1">
      <alignment vertical="top" wrapText="1"/>
    </xf>
    <xf numFmtId="164" fontId="0" fillId="2" borderId="0" xfId="0" applyNumberFormat="1" applyFill="1"/>
    <xf numFmtId="165" fontId="0" fillId="2" borderId="0" xfId="0" applyNumberFormat="1"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emberply.com/guides/shopify-loyalty-program-kpis"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25.7109375" customWidth="1"/>
    <col min="2" max="2" width="105.7109375" customWidth="1"/>
  </cols>
  <sheetData>
    <row r="1" spans="1:2" ht="65" customHeight="1">
      <c r="A1" s="1" t="s">
        <v>0</v>
      </c>
      <c r="B1" s="2" t="s">
        <v>1</v>
      </c>
    </row>
    <row r="2" spans="1:2" ht="65" customHeight="1">
      <c r="A2" s="1" t="s">
        <v>2</v>
      </c>
      <c r="B2" s="2" t="s">
        <v>3</v>
      </c>
    </row>
    <row r="3" spans="1:2" ht="65" customHeight="1">
      <c r="A3" s="1" t="s">
        <v>4</v>
      </c>
      <c r="B3" s="2" t="s">
        <v>5</v>
      </c>
    </row>
    <row r="4" spans="1:2" ht="65" customHeight="1">
      <c r="A4" s="1" t="s">
        <v>6</v>
      </c>
      <c r="B4" s="2" t="s">
        <v>7</v>
      </c>
    </row>
    <row r="5" spans="1:2" ht="65" customHeight="1">
      <c r="A5" s="1" t="s">
        <v>8</v>
      </c>
      <c r="B5" s="2" t="s">
        <v>9</v>
      </c>
    </row>
    <row r="6" spans="1:2" ht="65" customHeight="1">
      <c r="A6" s="1" t="s">
        <v>10</v>
      </c>
      <c r="B6" s="2" t="s">
        <v>11</v>
      </c>
    </row>
    <row r="7" spans="1:2" ht="65" customHeight="1">
      <c r="A7" s="1" t="s">
        <v>12</v>
      </c>
      <c r="B7" s="2" t="s">
        <v>13</v>
      </c>
    </row>
    <row r="8" spans="1:2" ht="65" customHeight="1">
      <c r="A8" s="1" t="s">
        <v>14</v>
      </c>
      <c r="B8" s="2" t="s">
        <v>15</v>
      </c>
    </row>
    <row r="9" spans="1:2" ht="65" customHeight="1">
      <c r="A9" s="1" t="s">
        <v>16</v>
      </c>
      <c r="B9" s="2" t="s">
        <v>17</v>
      </c>
    </row>
    <row r="10" spans="1:2" ht="65" customHeight="1">
      <c r="A10" s="1" t="s">
        <v>18</v>
      </c>
      <c r="B10" s="2" t="s">
        <v>19</v>
      </c>
    </row>
  </sheetData>
  <hyperlinks>
    <hyperlink ref="B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8"/>
  <sheetViews>
    <sheetView workbookViewId="0">
      <pane ySplit="1" topLeftCell="A2" activePane="bottomLeft" state="frozen"/>
      <selection pane="bottomLeft"/>
    </sheetView>
  </sheetViews>
  <sheetFormatPr defaultRowHeight="15"/>
  <cols>
    <col min="1" max="1" width="32.7109375" customWidth="1"/>
    <col min="2" max="3" width="50.7109375" customWidth="1"/>
    <col min="4" max="4" width="90.7109375" customWidth="1"/>
  </cols>
  <sheetData>
    <row r="1" spans="1:4">
      <c r="A1" s="1" t="s">
        <v>20</v>
      </c>
      <c r="B1" s="1" t="s">
        <v>21</v>
      </c>
      <c r="C1" s="1" t="s">
        <v>22</v>
      </c>
      <c r="D1" s="1" t="s">
        <v>23</v>
      </c>
    </row>
    <row r="2" spans="1:4" ht="85" customHeight="1">
      <c r="A2" s="2" t="s">
        <v>24</v>
      </c>
      <c r="B2" s="2" t="s">
        <v>25</v>
      </c>
      <c r="C2" s="2" t="s">
        <v>26</v>
      </c>
      <c r="D2" s="2" t="s">
        <v>27</v>
      </c>
    </row>
    <row r="3" spans="1:4" ht="85" customHeight="1">
      <c r="A3" s="2" t="s">
        <v>28</v>
      </c>
      <c r="B3" s="2" t="s">
        <v>29</v>
      </c>
      <c r="C3" s="2" t="s">
        <v>30</v>
      </c>
      <c r="D3" s="2" t="s">
        <v>31</v>
      </c>
    </row>
    <row r="4" spans="1:4" ht="85" customHeight="1">
      <c r="A4" s="2" t="s">
        <v>32</v>
      </c>
      <c r="B4" s="2" t="s">
        <v>33</v>
      </c>
      <c r="C4" s="2" t="s">
        <v>34</v>
      </c>
      <c r="D4" s="2" t="s">
        <v>35</v>
      </c>
    </row>
    <row r="5" spans="1:4" ht="85" customHeight="1">
      <c r="A5" s="2" t="s">
        <v>36</v>
      </c>
      <c r="B5" s="2" t="s">
        <v>37</v>
      </c>
      <c r="C5" s="2" t="s">
        <v>38</v>
      </c>
      <c r="D5" s="2" t="s">
        <v>39</v>
      </c>
    </row>
    <row r="6" spans="1:4" ht="85" customHeight="1">
      <c r="A6" s="2" t="s">
        <v>40</v>
      </c>
      <c r="B6" s="2" t="s">
        <v>41</v>
      </c>
      <c r="C6" s="2" t="s">
        <v>42</v>
      </c>
      <c r="D6" s="2" t="s">
        <v>43</v>
      </c>
    </row>
    <row r="7" spans="1:4" ht="85" customHeight="1">
      <c r="A7" s="2" t="s">
        <v>44</v>
      </c>
      <c r="B7" s="2" t="s">
        <v>45</v>
      </c>
      <c r="C7" s="2" t="s">
        <v>46</v>
      </c>
      <c r="D7" s="2" t="s">
        <v>47</v>
      </c>
    </row>
    <row r="8" spans="1:4" ht="85" customHeight="1">
      <c r="A8" s="2" t="s">
        <v>48</v>
      </c>
      <c r="B8" s="2" t="s">
        <v>49</v>
      </c>
      <c r="C8" s="2" t="s">
        <v>50</v>
      </c>
      <c r="D8" s="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G85"/>
  <sheetViews>
    <sheetView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25.7109375" customWidth="1"/>
    <col min="2" max="2" width="35.7109375" customWidth="1"/>
    <col min="3" max="5" width="18.7109375" customWidth="1"/>
    <col min="6" max="7" width="70.7109375" customWidth="1"/>
  </cols>
  <sheetData>
    <row r="1" spans="1:7" ht="35" customHeight="1">
      <c r="A1" s="1" t="s">
        <v>52</v>
      </c>
      <c r="B1" s="1" t="s">
        <v>20</v>
      </c>
      <c r="C1" s="1" t="s">
        <v>21</v>
      </c>
      <c r="D1" s="1" t="s">
        <v>22</v>
      </c>
      <c r="E1" s="1" t="s">
        <v>53</v>
      </c>
      <c r="F1" s="1" t="s">
        <v>54</v>
      </c>
      <c r="G1" s="1" t="s">
        <v>55</v>
      </c>
    </row>
    <row r="2" spans="1:7" ht="90" customHeight="1">
      <c r="A2" s="3" t="s">
        <v>56</v>
      </c>
      <c r="B2" s="2" t="s">
        <v>24</v>
      </c>
      <c r="C2" s="3"/>
      <c r="D2" s="3"/>
      <c r="E2" s="4">
        <f>IF(COUNT(C2:D2)&lt;2,"",IF(OR(C2&lt;0,D2&lt;=0,C2&gt;D2,MOD(C2,1)&lt;&gt;0,MOD(D2,1)&lt;&gt;0),"Check inputs",C2/D2))</f>
        <v/>
      </c>
      <c r="F2" s="3" t="s">
        <v>27</v>
      </c>
      <c r="G2" s="3"/>
    </row>
    <row r="3" spans="1:7" ht="90" customHeight="1">
      <c r="A3" s="3" t="s">
        <v>56</v>
      </c>
      <c r="B3" s="2" t="s">
        <v>28</v>
      </c>
      <c r="C3" s="3"/>
      <c r="D3" s="3"/>
      <c r="E3" s="4">
        <f>IF(COUNT(C3:D3)&lt;2,"",IF(OR(C3&lt;0,D3&lt;=0,C3&gt;D3,MOD(C3,1)&lt;&gt;0,MOD(D3,1)&lt;&gt;0),"Check inputs",C3/D3))</f>
        <v/>
      </c>
      <c r="F3" s="3" t="s">
        <v>31</v>
      </c>
      <c r="G3" s="3"/>
    </row>
    <row r="4" spans="1:7" ht="90" customHeight="1">
      <c r="A4" s="3" t="s">
        <v>56</v>
      </c>
      <c r="B4" s="2" t="s">
        <v>32</v>
      </c>
      <c r="C4" s="3"/>
      <c r="D4" s="3"/>
      <c r="E4" s="4">
        <f>IF(COUNT(C4:D4)&lt;2,"",IF(OR(C4&lt;0,D4&lt;=0,C4&gt;D4),"Check inputs",C4/D4))</f>
        <v/>
      </c>
      <c r="F4" s="3" t="s">
        <v>35</v>
      </c>
      <c r="G4" s="3"/>
    </row>
    <row r="5" spans="1:7" ht="90" customHeight="1">
      <c r="A5" s="3" t="s">
        <v>56</v>
      </c>
      <c r="B5" s="2" t="s">
        <v>36</v>
      </c>
      <c r="C5" s="3"/>
      <c r="D5" s="3"/>
      <c r="E5" s="4">
        <f>IF(COUNT(C5:D5)&lt;2,"",IF(OR(C5&lt;0,D5&lt;=0,C5&gt;D5,MOD(C5,1)&lt;&gt;0,MOD(D5,1)&lt;&gt;0),"Check inputs",C5/D5))</f>
        <v/>
      </c>
      <c r="F5" s="3" t="s">
        <v>39</v>
      </c>
      <c r="G5" s="3"/>
    </row>
    <row r="6" spans="1:7" ht="90" customHeight="1">
      <c r="A6" s="3" t="s">
        <v>56</v>
      </c>
      <c r="B6" s="2" t="s">
        <v>40</v>
      </c>
      <c r="C6" s="3"/>
      <c r="D6" s="3"/>
      <c r="E6" s="4">
        <f>IF(COUNT(C6:D6)&lt;2,"",IF(OR(C6&lt;0,D6&lt;=0,C6&gt;D6,MOD(C6,1)&lt;&gt;0,MOD(D6,1)&lt;&gt;0),"Check inputs",C6/D6))</f>
        <v/>
      </c>
      <c r="F6" s="3" t="s">
        <v>43</v>
      </c>
      <c r="G6" s="3"/>
    </row>
    <row r="7" spans="1:7" ht="90" customHeight="1">
      <c r="A7" s="3" t="s">
        <v>56</v>
      </c>
      <c r="B7" s="2" t="s">
        <v>44</v>
      </c>
      <c r="C7" s="3"/>
      <c r="D7" s="3"/>
      <c r="E7" s="4">
        <f>IF(COUNT(C7:D7)&lt;2,"",IF(OR(C7&lt;0,D7&lt;=0),"Check inputs",C7/D7))</f>
        <v/>
      </c>
      <c r="F7" s="3" t="s">
        <v>47</v>
      </c>
      <c r="G7" s="3"/>
    </row>
    <row r="8" spans="1:7" ht="90" customHeight="1">
      <c r="A8" s="3" t="s">
        <v>56</v>
      </c>
      <c r="B8" s="2" t="s">
        <v>48</v>
      </c>
      <c r="C8" s="3"/>
      <c r="D8" s="3"/>
      <c r="E8" s="5">
        <f>IF(COUNT(C8:D8)&lt;2,"",IF(OR(C8&lt;0,D8&lt;=0,MOD(C8,1)&lt;&gt;0,MOD(D8,1)&lt;&gt;0),"Check inputs",C8/D8))</f>
        <v/>
      </c>
      <c r="F8" s="3" t="s">
        <v>51</v>
      </c>
      <c r="G8" s="3"/>
    </row>
    <row r="9" spans="1:7" ht="90" customHeight="1">
      <c r="A9" s="3" t="s">
        <v>57</v>
      </c>
      <c r="B9" s="2" t="s">
        <v>24</v>
      </c>
      <c r="C9" s="3"/>
      <c r="D9" s="3"/>
      <c r="E9" s="4">
        <f>IF(COUNT(C9:D9)&lt;2,"",IF(OR(C9&lt;0,D9&lt;=0,C9&gt;D9,MOD(C9,1)&lt;&gt;0,MOD(D9,1)&lt;&gt;0),"Check inputs",C9/D9))</f>
        <v/>
      </c>
      <c r="F9" s="3" t="s">
        <v>27</v>
      </c>
      <c r="G9" s="3"/>
    </row>
    <row r="10" spans="1:7" ht="90" customHeight="1">
      <c r="A10" s="3" t="s">
        <v>57</v>
      </c>
      <c r="B10" s="2" t="s">
        <v>28</v>
      </c>
      <c r="C10" s="3"/>
      <c r="D10" s="3"/>
      <c r="E10" s="4">
        <f>IF(COUNT(C10:D10)&lt;2,"",IF(OR(C10&lt;0,D10&lt;=0,C10&gt;D10,MOD(C10,1)&lt;&gt;0,MOD(D10,1)&lt;&gt;0),"Check inputs",C10/D10))</f>
        <v/>
      </c>
      <c r="F10" s="3" t="s">
        <v>31</v>
      </c>
      <c r="G10" s="3"/>
    </row>
    <row r="11" spans="1:7" ht="90" customHeight="1">
      <c r="A11" s="3" t="s">
        <v>57</v>
      </c>
      <c r="B11" s="2" t="s">
        <v>32</v>
      </c>
      <c r="C11" s="3"/>
      <c r="D11" s="3"/>
      <c r="E11" s="4">
        <f>IF(COUNT(C11:D11)&lt;2,"",IF(OR(C11&lt;0,D11&lt;=0,C11&gt;D11),"Check inputs",C11/D11))</f>
        <v/>
      </c>
      <c r="F11" s="3" t="s">
        <v>35</v>
      </c>
      <c r="G11" s="3"/>
    </row>
    <row r="12" spans="1:7" ht="90" customHeight="1">
      <c r="A12" s="3" t="s">
        <v>57</v>
      </c>
      <c r="B12" s="2" t="s">
        <v>36</v>
      </c>
      <c r="C12" s="3"/>
      <c r="D12" s="3"/>
      <c r="E12" s="4">
        <f>IF(COUNT(C12:D12)&lt;2,"",IF(OR(C12&lt;0,D12&lt;=0,C12&gt;D12,MOD(C12,1)&lt;&gt;0,MOD(D12,1)&lt;&gt;0),"Check inputs",C12/D12))</f>
        <v/>
      </c>
      <c r="F12" s="3" t="s">
        <v>39</v>
      </c>
      <c r="G12" s="3"/>
    </row>
    <row r="13" spans="1:7" ht="90" customHeight="1">
      <c r="A13" s="3" t="s">
        <v>57</v>
      </c>
      <c r="B13" s="2" t="s">
        <v>40</v>
      </c>
      <c r="C13" s="3"/>
      <c r="D13" s="3"/>
      <c r="E13" s="4">
        <f>IF(COUNT(C13:D13)&lt;2,"",IF(OR(C13&lt;0,D13&lt;=0,C13&gt;D13,MOD(C13,1)&lt;&gt;0,MOD(D13,1)&lt;&gt;0),"Check inputs",C13/D13))</f>
        <v/>
      </c>
      <c r="F13" s="3" t="s">
        <v>43</v>
      </c>
      <c r="G13" s="3"/>
    </row>
    <row r="14" spans="1:7" ht="90" customHeight="1">
      <c r="A14" s="3" t="s">
        <v>57</v>
      </c>
      <c r="B14" s="2" t="s">
        <v>44</v>
      </c>
      <c r="C14" s="3"/>
      <c r="D14" s="3"/>
      <c r="E14" s="4">
        <f>IF(COUNT(C14:D14)&lt;2,"",IF(OR(C14&lt;0,D14&lt;=0),"Check inputs",C14/D14))</f>
        <v/>
      </c>
      <c r="F14" s="3" t="s">
        <v>47</v>
      </c>
      <c r="G14" s="3"/>
    </row>
    <row r="15" spans="1:7" ht="90" customHeight="1">
      <c r="A15" s="3" t="s">
        <v>57</v>
      </c>
      <c r="B15" s="2" t="s">
        <v>48</v>
      </c>
      <c r="C15" s="3"/>
      <c r="D15" s="3"/>
      <c r="E15" s="5">
        <f>IF(COUNT(C15:D15)&lt;2,"",IF(OR(C15&lt;0,D15&lt;=0,MOD(C15,1)&lt;&gt;0,MOD(D15,1)&lt;&gt;0),"Check inputs",C15/D15))</f>
        <v/>
      </c>
      <c r="F15" s="3" t="s">
        <v>51</v>
      </c>
      <c r="G15" s="3"/>
    </row>
    <row r="16" spans="1:7" ht="90" customHeight="1">
      <c r="A16" s="3" t="s">
        <v>58</v>
      </c>
      <c r="B16" s="2" t="s">
        <v>24</v>
      </c>
      <c r="C16" s="3"/>
      <c r="D16" s="3"/>
      <c r="E16" s="4">
        <f>IF(COUNT(C16:D16)&lt;2,"",IF(OR(C16&lt;0,D16&lt;=0,C16&gt;D16,MOD(C16,1)&lt;&gt;0,MOD(D16,1)&lt;&gt;0),"Check inputs",C16/D16))</f>
        <v/>
      </c>
      <c r="F16" s="3" t="s">
        <v>27</v>
      </c>
      <c r="G16" s="3"/>
    </row>
    <row r="17" spans="1:7" ht="90" customHeight="1">
      <c r="A17" s="3" t="s">
        <v>58</v>
      </c>
      <c r="B17" s="2" t="s">
        <v>28</v>
      </c>
      <c r="C17" s="3"/>
      <c r="D17" s="3"/>
      <c r="E17" s="4">
        <f>IF(COUNT(C17:D17)&lt;2,"",IF(OR(C17&lt;0,D17&lt;=0,C17&gt;D17,MOD(C17,1)&lt;&gt;0,MOD(D17,1)&lt;&gt;0),"Check inputs",C17/D17))</f>
        <v/>
      </c>
      <c r="F17" s="3" t="s">
        <v>31</v>
      </c>
      <c r="G17" s="3"/>
    </row>
    <row r="18" spans="1:7" ht="90" customHeight="1">
      <c r="A18" s="3" t="s">
        <v>58</v>
      </c>
      <c r="B18" s="2" t="s">
        <v>32</v>
      </c>
      <c r="C18" s="3"/>
      <c r="D18" s="3"/>
      <c r="E18" s="4">
        <f>IF(COUNT(C18:D18)&lt;2,"",IF(OR(C18&lt;0,D18&lt;=0,C18&gt;D18),"Check inputs",C18/D18))</f>
        <v/>
      </c>
      <c r="F18" s="3" t="s">
        <v>35</v>
      </c>
      <c r="G18" s="3"/>
    </row>
    <row r="19" spans="1:7" ht="90" customHeight="1">
      <c r="A19" s="3" t="s">
        <v>58</v>
      </c>
      <c r="B19" s="2" t="s">
        <v>36</v>
      </c>
      <c r="C19" s="3"/>
      <c r="D19" s="3"/>
      <c r="E19" s="4">
        <f>IF(COUNT(C19:D19)&lt;2,"",IF(OR(C19&lt;0,D19&lt;=0,C19&gt;D19,MOD(C19,1)&lt;&gt;0,MOD(D19,1)&lt;&gt;0),"Check inputs",C19/D19))</f>
        <v/>
      </c>
      <c r="F19" s="3" t="s">
        <v>39</v>
      </c>
      <c r="G19" s="3"/>
    </row>
    <row r="20" spans="1:7" ht="90" customHeight="1">
      <c r="A20" s="3" t="s">
        <v>58</v>
      </c>
      <c r="B20" s="2" t="s">
        <v>40</v>
      </c>
      <c r="C20" s="3"/>
      <c r="D20" s="3"/>
      <c r="E20" s="4">
        <f>IF(COUNT(C20:D20)&lt;2,"",IF(OR(C20&lt;0,D20&lt;=0,C20&gt;D20,MOD(C20,1)&lt;&gt;0,MOD(D20,1)&lt;&gt;0),"Check inputs",C20/D20))</f>
        <v/>
      </c>
      <c r="F20" s="3" t="s">
        <v>43</v>
      </c>
      <c r="G20" s="3"/>
    </row>
    <row r="21" spans="1:7" ht="90" customHeight="1">
      <c r="A21" s="3" t="s">
        <v>58</v>
      </c>
      <c r="B21" s="2" t="s">
        <v>44</v>
      </c>
      <c r="C21" s="3"/>
      <c r="D21" s="3"/>
      <c r="E21" s="4">
        <f>IF(COUNT(C21:D21)&lt;2,"",IF(OR(C21&lt;0,D21&lt;=0),"Check inputs",C21/D21))</f>
        <v/>
      </c>
      <c r="F21" s="3" t="s">
        <v>47</v>
      </c>
      <c r="G21" s="3"/>
    </row>
    <row r="22" spans="1:7" ht="90" customHeight="1">
      <c r="A22" s="3" t="s">
        <v>58</v>
      </c>
      <c r="B22" s="2" t="s">
        <v>48</v>
      </c>
      <c r="C22" s="3"/>
      <c r="D22" s="3"/>
      <c r="E22" s="5">
        <f>IF(COUNT(C22:D22)&lt;2,"",IF(OR(C22&lt;0,D22&lt;=0,MOD(C22,1)&lt;&gt;0,MOD(D22,1)&lt;&gt;0),"Check inputs",C22/D22))</f>
        <v/>
      </c>
      <c r="F22" s="3" t="s">
        <v>51</v>
      </c>
      <c r="G22" s="3"/>
    </row>
    <row r="23" spans="1:7" ht="90" customHeight="1">
      <c r="A23" s="3" t="s">
        <v>59</v>
      </c>
      <c r="B23" s="2" t="s">
        <v>24</v>
      </c>
      <c r="C23" s="3"/>
      <c r="D23" s="3"/>
      <c r="E23" s="4">
        <f>IF(COUNT(C23:D23)&lt;2,"",IF(OR(C23&lt;0,D23&lt;=0,C23&gt;D23,MOD(C23,1)&lt;&gt;0,MOD(D23,1)&lt;&gt;0),"Check inputs",C23/D23))</f>
        <v/>
      </c>
      <c r="F23" s="3" t="s">
        <v>27</v>
      </c>
      <c r="G23" s="3"/>
    </row>
    <row r="24" spans="1:7" ht="90" customHeight="1">
      <c r="A24" s="3" t="s">
        <v>59</v>
      </c>
      <c r="B24" s="2" t="s">
        <v>28</v>
      </c>
      <c r="C24" s="3"/>
      <c r="D24" s="3"/>
      <c r="E24" s="4">
        <f>IF(COUNT(C24:D24)&lt;2,"",IF(OR(C24&lt;0,D24&lt;=0,C24&gt;D24,MOD(C24,1)&lt;&gt;0,MOD(D24,1)&lt;&gt;0),"Check inputs",C24/D24))</f>
        <v/>
      </c>
      <c r="F24" s="3" t="s">
        <v>31</v>
      </c>
      <c r="G24" s="3"/>
    </row>
    <row r="25" spans="1:7" ht="90" customHeight="1">
      <c r="A25" s="3" t="s">
        <v>59</v>
      </c>
      <c r="B25" s="2" t="s">
        <v>32</v>
      </c>
      <c r="C25" s="3"/>
      <c r="D25" s="3"/>
      <c r="E25" s="4">
        <f>IF(COUNT(C25:D25)&lt;2,"",IF(OR(C25&lt;0,D25&lt;=0,C25&gt;D25),"Check inputs",C25/D25))</f>
        <v/>
      </c>
      <c r="F25" s="3" t="s">
        <v>35</v>
      </c>
      <c r="G25" s="3"/>
    </row>
    <row r="26" spans="1:7" ht="90" customHeight="1">
      <c r="A26" s="3" t="s">
        <v>59</v>
      </c>
      <c r="B26" s="2" t="s">
        <v>36</v>
      </c>
      <c r="C26" s="3"/>
      <c r="D26" s="3"/>
      <c r="E26" s="4">
        <f>IF(COUNT(C26:D26)&lt;2,"",IF(OR(C26&lt;0,D26&lt;=0,C26&gt;D26,MOD(C26,1)&lt;&gt;0,MOD(D26,1)&lt;&gt;0),"Check inputs",C26/D26))</f>
        <v/>
      </c>
      <c r="F26" s="3" t="s">
        <v>39</v>
      </c>
      <c r="G26" s="3"/>
    </row>
    <row r="27" spans="1:7" ht="90" customHeight="1">
      <c r="A27" s="3" t="s">
        <v>59</v>
      </c>
      <c r="B27" s="2" t="s">
        <v>40</v>
      </c>
      <c r="C27" s="3"/>
      <c r="D27" s="3"/>
      <c r="E27" s="4">
        <f>IF(COUNT(C27:D27)&lt;2,"",IF(OR(C27&lt;0,D27&lt;=0,C27&gt;D27,MOD(C27,1)&lt;&gt;0,MOD(D27,1)&lt;&gt;0),"Check inputs",C27/D27))</f>
        <v/>
      </c>
      <c r="F27" s="3" t="s">
        <v>43</v>
      </c>
      <c r="G27" s="3"/>
    </row>
    <row r="28" spans="1:7" ht="90" customHeight="1">
      <c r="A28" s="3" t="s">
        <v>59</v>
      </c>
      <c r="B28" s="2" t="s">
        <v>44</v>
      </c>
      <c r="C28" s="3"/>
      <c r="D28" s="3"/>
      <c r="E28" s="4">
        <f>IF(COUNT(C28:D28)&lt;2,"",IF(OR(C28&lt;0,D28&lt;=0),"Check inputs",C28/D28))</f>
        <v/>
      </c>
      <c r="F28" s="3" t="s">
        <v>47</v>
      </c>
      <c r="G28" s="3"/>
    </row>
    <row r="29" spans="1:7" ht="90" customHeight="1">
      <c r="A29" s="3" t="s">
        <v>59</v>
      </c>
      <c r="B29" s="2" t="s">
        <v>48</v>
      </c>
      <c r="C29" s="3"/>
      <c r="D29" s="3"/>
      <c r="E29" s="5">
        <f>IF(COUNT(C29:D29)&lt;2,"",IF(OR(C29&lt;0,D29&lt;=0,MOD(C29,1)&lt;&gt;0,MOD(D29,1)&lt;&gt;0),"Check inputs",C29/D29))</f>
        <v/>
      </c>
      <c r="F29" s="3" t="s">
        <v>51</v>
      </c>
      <c r="G29" s="3"/>
    </row>
    <row r="30" spans="1:7" ht="90" customHeight="1">
      <c r="A30" s="3" t="s">
        <v>60</v>
      </c>
      <c r="B30" s="2" t="s">
        <v>24</v>
      </c>
      <c r="C30" s="3"/>
      <c r="D30" s="3"/>
      <c r="E30" s="4">
        <f>IF(COUNT(C30:D30)&lt;2,"",IF(OR(C30&lt;0,D30&lt;=0,C30&gt;D30,MOD(C30,1)&lt;&gt;0,MOD(D30,1)&lt;&gt;0),"Check inputs",C30/D30))</f>
        <v/>
      </c>
      <c r="F30" s="3" t="s">
        <v>27</v>
      </c>
      <c r="G30" s="3"/>
    </row>
    <row r="31" spans="1:7" ht="90" customHeight="1">
      <c r="A31" s="3" t="s">
        <v>60</v>
      </c>
      <c r="B31" s="2" t="s">
        <v>28</v>
      </c>
      <c r="C31" s="3"/>
      <c r="D31" s="3"/>
      <c r="E31" s="4">
        <f>IF(COUNT(C31:D31)&lt;2,"",IF(OR(C31&lt;0,D31&lt;=0,C31&gt;D31,MOD(C31,1)&lt;&gt;0,MOD(D31,1)&lt;&gt;0),"Check inputs",C31/D31))</f>
        <v/>
      </c>
      <c r="F31" s="3" t="s">
        <v>31</v>
      </c>
      <c r="G31" s="3"/>
    </row>
    <row r="32" spans="1:7" ht="90" customHeight="1">
      <c r="A32" s="3" t="s">
        <v>60</v>
      </c>
      <c r="B32" s="2" t="s">
        <v>32</v>
      </c>
      <c r="C32" s="3"/>
      <c r="D32" s="3"/>
      <c r="E32" s="4">
        <f>IF(COUNT(C32:D32)&lt;2,"",IF(OR(C32&lt;0,D32&lt;=0,C32&gt;D32),"Check inputs",C32/D32))</f>
        <v/>
      </c>
      <c r="F32" s="3" t="s">
        <v>35</v>
      </c>
      <c r="G32" s="3"/>
    </row>
    <row r="33" spans="1:7" ht="90" customHeight="1">
      <c r="A33" s="3" t="s">
        <v>60</v>
      </c>
      <c r="B33" s="2" t="s">
        <v>36</v>
      </c>
      <c r="C33" s="3"/>
      <c r="D33" s="3"/>
      <c r="E33" s="4">
        <f>IF(COUNT(C33:D33)&lt;2,"",IF(OR(C33&lt;0,D33&lt;=0,C33&gt;D33,MOD(C33,1)&lt;&gt;0,MOD(D33,1)&lt;&gt;0),"Check inputs",C33/D33))</f>
        <v/>
      </c>
      <c r="F33" s="3" t="s">
        <v>39</v>
      </c>
      <c r="G33" s="3"/>
    </row>
    <row r="34" spans="1:7" ht="90" customHeight="1">
      <c r="A34" s="3" t="s">
        <v>60</v>
      </c>
      <c r="B34" s="2" t="s">
        <v>40</v>
      </c>
      <c r="C34" s="3"/>
      <c r="D34" s="3"/>
      <c r="E34" s="4">
        <f>IF(COUNT(C34:D34)&lt;2,"",IF(OR(C34&lt;0,D34&lt;=0,C34&gt;D34,MOD(C34,1)&lt;&gt;0,MOD(D34,1)&lt;&gt;0),"Check inputs",C34/D34))</f>
        <v/>
      </c>
      <c r="F34" s="3" t="s">
        <v>43</v>
      </c>
      <c r="G34" s="3"/>
    </row>
    <row r="35" spans="1:7" ht="90" customHeight="1">
      <c r="A35" s="3" t="s">
        <v>60</v>
      </c>
      <c r="B35" s="2" t="s">
        <v>44</v>
      </c>
      <c r="C35" s="3"/>
      <c r="D35" s="3"/>
      <c r="E35" s="4">
        <f>IF(COUNT(C35:D35)&lt;2,"",IF(OR(C35&lt;0,D35&lt;=0),"Check inputs",C35/D35))</f>
        <v/>
      </c>
      <c r="F35" s="3" t="s">
        <v>47</v>
      </c>
      <c r="G35" s="3"/>
    </row>
    <row r="36" spans="1:7" ht="90" customHeight="1">
      <c r="A36" s="3" t="s">
        <v>60</v>
      </c>
      <c r="B36" s="2" t="s">
        <v>48</v>
      </c>
      <c r="C36" s="3"/>
      <c r="D36" s="3"/>
      <c r="E36" s="5">
        <f>IF(COUNT(C36:D36)&lt;2,"",IF(OR(C36&lt;0,D36&lt;=0,MOD(C36,1)&lt;&gt;0,MOD(D36,1)&lt;&gt;0),"Check inputs",C36/D36))</f>
        <v/>
      </c>
      <c r="F36" s="3" t="s">
        <v>51</v>
      </c>
      <c r="G36" s="3"/>
    </row>
    <row r="37" spans="1:7" ht="90" customHeight="1">
      <c r="A37" s="3" t="s">
        <v>61</v>
      </c>
      <c r="B37" s="2" t="s">
        <v>24</v>
      </c>
      <c r="C37" s="3"/>
      <c r="D37" s="3"/>
      <c r="E37" s="4">
        <f>IF(COUNT(C37:D37)&lt;2,"",IF(OR(C37&lt;0,D37&lt;=0,C37&gt;D37,MOD(C37,1)&lt;&gt;0,MOD(D37,1)&lt;&gt;0),"Check inputs",C37/D37))</f>
        <v/>
      </c>
      <c r="F37" s="3" t="s">
        <v>27</v>
      </c>
      <c r="G37" s="3"/>
    </row>
    <row r="38" spans="1:7" ht="90" customHeight="1">
      <c r="A38" s="3" t="s">
        <v>61</v>
      </c>
      <c r="B38" s="2" t="s">
        <v>28</v>
      </c>
      <c r="C38" s="3"/>
      <c r="D38" s="3"/>
      <c r="E38" s="4">
        <f>IF(COUNT(C38:D38)&lt;2,"",IF(OR(C38&lt;0,D38&lt;=0,C38&gt;D38,MOD(C38,1)&lt;&gt;0,MOD(D38,1)&lt;&gt;0),"Check inputs",C38/D38))</f>
        <v/>
      </c>
      <c r="F38" s="3" t="s">
        <v>31</v>
      </c>
      <c r="G38" s="3"/>
    </row>
    <row r="39" spans="1:7" ht="90" customHeight="1">
      <c r="A39" s="3" t="s">
        <v>61</v>
      </c>
      <c r="B39" s="2" t="s">
        <v>32</v>
      </c>
      <c r="C39" s="3"/>
      <c r="D39" s="3"/>
      <c r="E39" s="4">
        <f>IF(COUNT(C39:D39)&lt;2,"",IF(OR(C39&lt;0,D39&lt;=0,C39&gt;D39),"Check inputs",C39/D39))</f>
        <v/>
      </c>
      <c r="F39" s="3" t="s">
        <v>35</v>
      </c>
      <c r="G39" s="3"/>
    </row>
    <row r="40" spans="1:7" ht="90" customHeight="1">
      <c r="A40" s="3" t="s">
        <v>61</v>
      </c>
      <c r="B40" s="2" t="s">
        <v>36</v>
      </c>
      <c r="C40" s="3"/>
      <c r="D40" s="3"/>
      <c r="E40" s="4">
        <f>IF(COUNT(C40:D40)&lt;2,"",IF(OR(C40&lt;0,D40&lt;=0,C40&gt;D40,MOD(C40,1)&lt;&gt;0,MOD(D40,1)&lt;&gt;0),"Check inputs",C40/D40))</f>
        <v/>
      </c>
      <c r="F40" s="3" t="s">
        <v>39</v>
      </c>
      <c r="G40" s="3"/>
    </row>
    <row r="41" spans="1:7" ht="90" customHeight="1">
      <c r="A41" s="3" t="s">
        <v>61</v>
      </c>
      <c r="B41" s="2" t="s">
        <v>40</v>
      </c>
      <c r="C41" s="3"/>
      <c r="D41" s="3"/>
      <c r="E41" s="4">
        <f>IF(COUNT(C41:D41)&lt;2,"",IF(OR(C41&lt;0,D41&lt;=0,C41&gt;D41,MOD(C41,1)&lt;&gt;0,MOD(D41,1)&lt;&gt;0),"Check inputs",C41/D41))</f>
        <v/>
      </c>
      <c r="F41" s="3" t="s">
        <v>43</v>
      </c>
      <c r="G41" s="3"/>
    </row>
    <row r="42" spans="1:7" ht="90" customHeight="1">
      <c r="A42" s="3" t="s">
        <v>61</v>
      </c>
      <c r="B42" s="2" t="s">
        <v>44</v>
      </c>
      <c r="C42" s="3"/>
      <c r="D42" s="3"/>
      <c r="E42" s="4">
        <f>IF(COUNT(C42:D42)&lt;2,"",IF(OR(C42&lt;0,D42&lt;=0),"Check inputs",C42/D42))</f>
        <v/>
      </c>
      <c r="F42" s="3" t="s">
        <v>47</v>
      </c>
      <c r="G42" s="3"/>
    </row>
    <row r="43" spans="1:7" ht="90" customHeight="1">
      <c r="A43" s="3" t="s">
        <v>61</v>
      </c>
      <c r="B43" s="2" t="s">
        <v>48</v>
      </c>
      <c r="C43" s="3"/>
      <c r="D43" s="3"/>
      <c r="E43" s="5">
        <f>IF(COUNT(C43:D43)&lt;2,"",IF(OR(C43&lt;0,D43&lt;=0,MOD(C43,1)&lt;&gt;0,MOD(D43,1)&lt;&gt;0),"Check inputs",C43/D43))</f>
        <v/>
      </c>
      <c r="F43" s="3" t="s">
        <v>51</v>
      </c>
      <c r="G43" s="3"/>
    </row>
    <row r="44" spans="1:7" ht="90" customHeight="1">
      <c r="A44" s="3" t="s">
        <v>62</v>
      </c>
      <c r="B44" s="2" t="s">
        <v>24</v>
      </c>
      <c r="C44" s="3"/>
      <c r="D44" s="3"/>
      <c r="E44" s="4">
        <f>IF(COUNT(C44:D44)&lt;2,"",IF(OR(C44&lt;0,D44&lt;=0,C44&gt;D44,MOD(C44,1)&lt;&gt;0,MOD(D44,1)&lt;&gt;0),"Check inputs",C44/D44))</f>
        <v/>
      </c>
      <c r="F44" s="3" t="s">
        <v>27</v>
      </c>
      <c r="G44" s="3"/>
    </row>
    <row r="45" spans="1:7" ht="90" customHeight="1">
      <c r="A45" s="3" t="s">
        <v>62</v>
      </c>
      <c r="B45" s="2" t="s">
        <v>28</v>
      </c>
      <c r="C45" s="3"/>
      <c r="D45" s="3"/>
      <c r="E45" s="4">
        <f>IF(COUNT(C45:D45)&lt;2,"",IF(OR(C45&lt;0,D45&lt;=0,C45&gt;D45,MOD(C45,1)&lt;&gt;0,MOD(D45,1)&lt;&gt;0),"Check inputs",C45/D45))</f>
        <v/>
      </c>
      <c r="F45" s="3" t="s">
        <v>31</v>
      </c>
      <c r="G45" s="3"/>
    </row>
    <row r="46" spans="1:7" ht="90" customHeight="1">
      <c r="A46" s="3" t="s">
        <v>62</v>
      </c>
      <c r="B46" s="2" t="s">
        <v>32</v>
      </c>
      <c r="C46" s="3"/>
      <c r="D46" s="3"/>
      <c r="E46" s="4">
        <f>IF(COUNT(C46:D46)&lt;2,"",IF(OR(C46&lt;0,D46&lt;=0,C46&gt;D46),"Check inputs",C46/D46))</f>
        <v/>
      </c>
      <c r="F46" s="3" t="s">
        <v>35</v>
      </c>
      <c r="G46" s="3"/>
    </row>
    <row r="47" spans="1:7" ht="90" customHeight="1">
      <c r="A47" s="3" t="s">
        <v>62</v>
      </c>
      <c r="B47" s="2" t="s">
        <v>36</v>
      </c>
      <c r="C47" s="3"/>
      <c r="D47" s="3"/>
      <c r="E47" s="4">
        <f>IF(COUNT(C47:D47)&lt;2,"",IF(OR(C47&lt;0,D47&lt;=0,C47&gt;D47,MOD(C47,1)&lt;&gt;0,MOD(D47,1)&lt;&gt;0),"Check inputs",C47/D47))</f>
        <v/>
      </c>
      <c r="F47" s="3" t="s">
        <v>39</v>
      </c>
      <c r="G47" s="3"/>
    </row>
    <row r="48" spans="1:7" ht="90" customHeight="1">
      <c r="A48" s="3" t="s">
        <v>62</v>
      </c>
      <c r="B48" s="2" t="s">
        <v>40</v>
      </c>
      <c r="C48" s="3"/>
      <c r="D48" s="3"/>
      <c r="E48" s="4">
        <f>IF(COUNT(C48:D48)&lt;2,"",IF(OR(C48&lt;0,D48&lt;=0,C48&gt;D48,MOD(C48,1)&lt;&gt;0,MOD(D48,1)&lt;&gt;0),"Check inputs",C48/D48))</f>
        <v/>
      </c>
      <c r="F48" s="3" t="s">
        <v>43</v>
      </c>
      <c r="G48" s="3"/>
    </row>
    <row r="49" spans="1:7" ht="90" customHeight="1">
      <c r="A49" s="3" t="s">
        <v>62</v>
      </c>
      <c r="B49" s="2" t="s">
        <v>44</v>
      </c>
      <c r="C49" s="3"/>
      <c r="D49" s="3"/>
      <c r="E49" s="4">
        <f>IF(COUNT(C49:D49)&lt;2,"",IF(OR(C49&lt;0,D49&lt;=0),"Check inputs",C49/D49))</f>
        <v/>
      </c>
      <c r="F49" s="3" t="s">
        <v>47</v>
      </c>
      <c r="G49" s="3"/>
    </row>
    <row r="50" spans="1:7" ht="90" customHeight="1">
      <c r="A50" s="3" t="s">
        <v>62</v>
      </c>
      <c r="B50" s="2" t="s">
        <v>48</v>
      </c>
      <c r="C50" s="3"/>
      <c r="D50" s="3"/>
      <c r="E50" s="5">
        <f>IF(COUNT(C50:D50)&lt;2,"",IF(OR(C50&lt;0,D50&lt;=0,MOD(C50,1)&lt;&gt;0,MOD(D50,1)&lt;&gt;0),"Check inputs",C50/D50))</f>
        <v/>
      </c>
      <c r="F50" s="3" t="s">
        <v>51</v>
      </c>
      <c r="G50" s="3"/>
    </row>
    <row r="51" spans="1:7" ht="90" customHeight="1">
      <c r="A51" s="3" t="s">
        <v>63</v>
      </c>
      <c r="B51" s="2" t="s">
        <v>24</v>
      </c>
      <c r="C51" s="3"/>
      <c r="D51" s="3"/>
      <c r="E51" s="4">
        <f>IF(COUNT(C51:D51)&lt;2,"",IF(OR(C51&lt;0,D51&lt;=0,C51&gt;D51,MOD(C51,1)&lt;&gt;0,MOD(D51,1)&lt;&gt;0),"Check inputs",C51/D51))</f>
        <v/>
      </c>
      <c r="F51" s="3" t="s">
        <v>27</v>
      </c>
      <c r="G51" s="3"/>
    </row>
    <row r="52" spans="1:7" ht="90" customHeight="1">
      <c r="A52" s="3" t="s">
        <v>63</v>
      </c>
      <c r="B52" s="2" t="s">
        <v>28</v>
      </c>
      <c r="C52" s="3"/>
      <c r="D52" s="3"/>
      <c r="E52" s="4">
        <f>IF(COUNT(C52:D52)&lt;2,"",IF(OR(C52&lt;0,D52&lt;=0,C52&gt;D52,MOD(C52,1)&lt;&gt;0,MOD(D52,1)&lt;&gt;0),"Check inputs",C52/D52))</f>
        <v/>
      </c>
      <c r="F52" s="3" t="s">
        <v>31</v>
      </c>
      <c r="G52" s="3"/>
    </row>
    <row r="53" spans="1:7" ht="90" customHeight="1">
      <c r="A53" s="3" t="s">
        <v>63</v>
      </c>
      <c r="B53" s="2" t="s">
        <v>32</v>
      </c>
      <c r="C53" s="3"/>
      <c r="D53" s="3"/>
      <c r="E53" s="4">
        <f>IF(COUNT(C53:D53)&lt;2,"",IF(OR(C53&lt;0,D53&lt;=0,C53&gt;D53),"Check inputs",C53/D53))</f>
        <v/>
      </c>
      <c r="F53" s="3" t="s">
        <v>35</v>
      </c>
      <c r="G53" s="3"/>
    </row>
    <row r="54" spans="1:7" ht="90" customHeight="1">
      <c r="A54" s="3" t="s">
        <v>63</v>
      </c>
      <c r="B54" s="2" t="s">
        <v>36</v>
      </c>
      <c r="C54" s="3"/>
      <c r="D54" s="3"/>
      <c r="E54" s="4">
        <f>IF(COUNT(C54:D54)&lt;2,"",IF(OR(C54&lt;0,D54&lt;=0,C54&gt;D54,MOD(C54,1)&lt;&gt;0,MOD(D54,1)&lt;&gt;0),"Check inputs",C54/D54))</f>
        <v/>
      </c>
      <c r="F54" s="3" t="s">
        <v>39</v>
      </c>
      <c r="G54" s="3"/>
    </row>
    <row r="55" spans="1:7" ht="90" customHeight="1">
      <c r="A55" s="3" t="s">
        <v>63</v>
      </c>
      <c r="B55" s="2" t="s">
        <v>40</v>
      </c>
      <c r="C55" s="3"/>
      <c r="D55" s="3"/>
      <c r="E55" s="4">
        <f>IF(COUNT(C55:D55)&lt;2,"",IF(OR(C55&lt;0,D55&lt;=0,C55&gt;D55,MOD(C55,1)&lt;&gt;0,MOD(D55,1)&lt;&gt;0),"Check inputs",C55/D55))</f>
        <v/>
      </c>
      <c r="F55" s="3" t="s">
        <v>43</v>
      </c>
      <c r="G55" s="3"/>
    </row>
    <row r="56" spans="1:7" ht="90" customHeight="1">
      <c r="A56" s="3" t="s">
        <v>63</v>
      </c>
      <c r="B56" s="2" t="s">
        <v>44</v>
      </c>
      <c r="C56" s="3"/>
      <c r="D56" s="3"/>
      <c r="E56" s="4">
        <f>IF(COUNT(C56:D56)&lt;2,"",IF(OR(C56&lt;0,D56&lt;=0),"Check inputs",C56/D56))</f>
        <v/>
      </c>
      <c r="F56" s="3" t="s">
        <v>47</v>
      </c>
      <c r="G56" s="3"/>
    </row>
    <row r="57" spans="1:7" ht="90" customHeight="1">
      <c r="A57" s="3" t="s">
        <v>63</v>
      </c>
      <c r="B57" s="2" t="s">
        <v>48</v>
      </c>
      <c r="C57" s="3"/>
      <c r="D57" s="3"/>
      <c r="E57" s="5">
        <f>IF(COUNT(C57:D57)&lt;2,"",IF(OR(C57&lt;0,D57&lt;=0,MOD(C57,1)&lt;&gt;0,MOD(D57,1)&lt;&gt;0),"Check inputs",C57/D57))</f>
        <v/>
      </c>
      <c r="F57" s="3" t="s">
        <v>51</v>
      </c>
      <c r="G57" s="3"/>
    </row>
    <row r="58" spans="1:7" ht="90" customHeight="1">
      <c r="A58" s="3" t="s">
        <v>64</v>
      </c>
      <c r="B58" s="2" t="s">
        <v>24</v>
      </c>
      <c r="C58" s="3"/>
      <c r="D58" s="3"/>
      <c r="E58" s="4">
        <f>IF(COUNT(C58:D58)&lt;2,"",IF(OR(C58&lt;0,D58&lt;=0,C58&gt;D58,MOD(C58,1)&lt;&gt;0,MOD(D58,1)&lt;&gt;0),"Check inputs",C58/D58))</f>
        <v/>
      </c>
      <c r="F58" s="3" t="s">
        <v>27</v>
      </c>
      <c r="G58" s="3"/>
    </row>
    <row r="59" spans="1:7" ht="90" customHeight="1">
      <c r="A59" s="3" t="s">
        <v>64</v>
      </c>
      <c r="B59" s="2" t="s">
        <v>28</v>
      </c>
      <c r="C59" s="3"/>
      <c r="D59" s="3"/>
      <c r="E59" s="4">
        <f>IF(COUNT(C59:D59)&lt;2,"",IF(OR(C59&lt;0,D59&lt;=0,C59&gt;D59,MOD(C59,1)&lt;&gt;0,MOD(D59,1)&lt;&gt;0),"Check inputs",C59/D59))</f>
        <v/>
      </c>
      <c r="F59" s="3" t="s">
        <v>31</v>
      </c>
      <c r="G59" s="3"/>
    </row>
    <row r="60" spans="1:7" ht="90" customHeight="1">
      <c r="A60" s="3" t="s">
        <v>64</v>
      </c>
      <c r="B60" s="2" t="s">
        <v>32</v>
      </c>
      <c r="C60" s="3"/>
      <c r="D60" s="3"/>
      <c r="E60" s="4">
        <f>IF(COUNT(C60:D60)&lt;2,"",IF(OR(C60&lt;0,D60&lt;=0,C60&gt;D60),"Check inputs",C60/D60))</f>
        <v/>
      </c>
      <c r="F60" s="3" t="s">
        <v>35</v>
      </c>
      <c r="G60" s="3"/>
    </row>
    <row r="61" spans="1:7" ht="90" customHeight="1">
      <c r="A61" s="3" t="s">
        <v>64</v>
      </c>
      <c r="B61" s="2" t="s">
        <v>36</v>
      </c>
      <c r="C61" s="3"/>
      <c r="D61" s="3"/>
      <c r="E61" s="4">
        <f>IF(COUNT(C61:D61)&lt;2,"",IF(OR(C61&lt;0,D61&lt;=0,C61&gt;D61,MOD(C61,1)&lt;&gt;0,MOD(D61,1)&lt;&gt;0),"Check inputs",C61/D61))</f>
        <v/>
      </c>
      <c r="F61" s="3" t="s">
        <v>39</v>
      </c>
      <c r="G61" s="3"/>
    </row>
    <row r="62" spans="1:7" ht="90" customHeight="1">
      <c r="A62" s="3" t="s">
        <v>64</v>
      </c>
      <c r="B62" s="2" t="s">
        <v>40</v>
      </c>
      <c r="C62" s="3"/>
      <c r="D62" s="3"/>
      <c r="E62" s="4">
        <f>IF(COUNT(C62:D62)&lt;2,"",IF(OR(C62&lt;0,D62&lt;=0,C62&gt;D62,MOD(C62,1)&lt;&gt;0,MOD(D62,1)&lt;&gt;0),"Check inputs",C62/D62))</f>
        <v/>
      </c>
      <c r="F62" s="3" t="s">
        <v>43</v>
      </c>
      <c r="G62" s="3"/>
    </row>
    <row r="63" spans="1:7" ht="90" customHeight="1">
      <c r="A63" s="3" t="s">
        <v>64</v>
      </c>
      <c r="B63" s="2" t="s">
        <v>44</v>
      </c>
      <c r="C63" s="3"/>
      <c r="D63" s="3"/>
      <c r="E63" s="4">
        <f>IF(COUNT(C63:D63)&lt;2,"",IF(OR(C63&lt;0,D63&lt;=0),"Check inputs",C63/D63))</f>
        <v/>
      </c>
      <c r="F63" s="3" t="s">
        <v>47</v>
      </c>
      <c r="G63" s="3"/>
    </row>
    <row r="64" spans="1:7" ht="90" customHeight="1">
      <c r="A64" s="3" t="s">
        <v>64</v>
      </c>
      <c r="B64" s="2" t="s">
        <v>48</v>
      </c>
      <c r="C64" s="3"/>
      <c r="D64" s="3"/>
      <c r="E64" s="5">
        <f>IF(COUNT(C64:D64)&lt;2,"",IF(OR(C64&lt;0,D64&lt;=0,MOD(C64,1)&lt;&gt;0,MOD(D64,1)&lt;&gt;0),"Check inputs",C64/D64))</f>
        <v/>
      </c>
      <c r="F64" s="3" t="s">
        <v>51</v>
      </c>
      <c r="G64" s="3"/>
    </row>
    <row r="65" spans="1:7" ht="90" customHeight="1">
      <c r="A65" s="3" t="s">
        <v>65</v>
      </c>
      <c r="B65" s="2" t="s">
        <v>24</v>
      </c>
      <c r="C65" s="3"/>
      <c r="D65" s="3"/>
      <c r="E65" s="4">
        <f>IF(COUNT(C65:D65)&lt;2,"",IF(OR(C65&lt;0,D65&lt;=0,C65&gt;D65,MOD(C65,1)&lt;&gt;0,MOD(D65,1)&lt;&gt;0),"Check inputs",C65/D65))</f>
        <v/>
      </c>
      <c r="F65" s="3" t="s">
        <v>27</v>
      </c>
      <c r="G65" s="3"/>
    </row>
    <row r="66" spans="1:7" ht="90" customHeight="1">
      <c r="A66" s="3" t="s">
        <v>65</v>
      </c>
      <c r="B66" s="2" t="s">
        <v>28</v>
      </c>
      <c r="C66" s="3"/>
      <c r="D66" s="3"/>
      <c r="E66" s="4">
        <f>IF(COUNT(C66:D66)&lt;2,"",IF(OR(C66&lt;0,D66&lt;=0,C66&gt;D66,MOD(C66,1)&lt;&gt;0,MOD(D66,1)&lt;&gt;0),"Check inputs",C66/D66))</f>
        <v/>
      </c>
      <c r="F66" s="3" t="s">
        <v>31</v>
      </c>
      <c r="G66" s="3"/>
    </row>
    <row r="67" spans="1:7" ht="90" customHeight="1">
      <c r="A67" s="3" t="s">
        <v>65</v>
      </c>
      <c r="B67" s="2" t="s">
        <v>32</v>
      </c>
      <c r="C67" s="3"/>
      <c r="D67" s="3"/>
      <c r="E67" s="4">
        <f>IF(COUNT(C67:D67)&lt;2,"",IF(OR(C67&lt;0,D67&lt;=0,C67&gt;D67),"Check inputs",C67/D67))</f>
        <v/>
      </c>
      <c r="F67" s="3" t="s">
        <v>35</v>
      </c>
      <c r="G67" s="3"/>
    </row>
    <row r="68" spans="1:7" ht="90" customHeight="1">
      <c r="A68" s="3" t="s">
        <v>65</v>
      </c>
      <c r="B68" s="2" t="s">
        <v>36</v>
      </c>
      <c r="C68" s="3"/>
      <c r="D68" s="3"/>
      <c r="E68" s="4">
        <f>IF(COUNT(C68:D68)&lt;2,"",IF(OR(C68&lt;0,D68&lt;=0,C68&gt;D68,MOD(C68,1)&lt;&gt;0,MOD(D68,1)&lt;&gt;0),"Check inputs",C68/D68))</f>
        <v/>
      </c>
      <c r="F68" s="3" t="s">
        <v>39</v>
      </c>
      <c r="G68" s="3"/>
    </row>
    <row r="69" spans="1:7" ht="90" customHeight="1">
      <c r="A69" s="3" t="s">
        <v>65</v>
      </c>
      <c r="B69" s="2" t="s">
        <v>40</v>
      </c>
      <c r="C69" s="3"/>
      <c r="D69" s="3"/>
      <c r="E69" s="4">
        <f>IF(COUNT(C69:D69)&lt;2,"",IF(OR(C69&lt;0,D69&lt;=0,C69&gt;D69,MOD(C69,1)&lt;&gt;0,MOD(D69,1)&lt;&gt;0),"Check inputs",C69/D69))</f>
        <v/>
      </c>
      <c r="F69" s="3" t="s">
        <v>43</v>
      </c>
      <c r="G69" s="3"/>
    </row>
    <row r="70" spans="1:7" ht="90" customHeight="1">
      <c r="A70" s="3" t="s">
        <v>65</v>
      </c>
      <c r="B70" s="2" t="s">
        <v>44</v>
      </c>
      <c r="C70" s="3"/>
      <c r="D70" s="3"/>
      <c r="E70" s="4">
        <f>IF(COUNT(C70:D70)&lt;2,"",IF(OR(C70&lt;0,D70&lt;=0),"Check inputs",C70/D70))</f>
        <v/>
      </c>
      <c r="F70" s="3" t="s">
        <v>47</v>
      </c>
      <c r="G70" s="3"/>
    </row>
    <row r="71" spans="1:7" ht="90" customHeight="1">
      <c r="A71" s="3" t="s">
        <v>65</v>
      </c>
      <c r="B71" s="2" t="s">
        <v>48</v>
      </c>
      <c r="C71" s="3"/>
      <c r="D71" s="3"/>
      <c r="E71" s="5">
        <f>IF(COUNT(C71:D71)&lt;2,"",IF(OR(C71&lt;0,D71&lt;=0,MOD(C71,1)&lt;&gt;0,MOD(D71,1)&lt;&gt;0),"Check inputs",C71/D71))</f>
        <v/>
      </c>
      <c r="F71" s="3" t="s">
        <v>51</v>
      </c>
      <c r="G71" s="3"/>
    </row>
    <row r="72" spans="1:7" ht="90" customHeight="1">
      <c r="A72" s="3" t="s">
        <v>66</v>
      </c>
      <c r="B72" s="2" t="s">
        <v>24</v>
      </c>
      <c r="C72" s="3"/>
      <c r="D72" s="3"/>
      <c r="E72" s="4">
        <f>IF(COUNT(C72:D72)&lt;2,"",IF(OR(C72&lt;0,D72&lt;=0,C72&gt;D72,MOD(C72,1)&lt;&gt;0,MOD(D72,1)&lt;&gt;0),"Check inputs",C72/D72))</f>
        <v/>
      </c>
      <c r="F72" s="3" t="s">
        <v>27</v>
      </c>
      <c r="G72" s="3"/>
    </row>
    <row r="73" spans="1:7" ht="90" customHeight="1">
      <c r="A73" s="3" t="s">
        <v>66</v>
      </c>
      <c r="B73" s="2" t="s">
        <v>28</v>
      </c>
      <c r="C73" s="3"/>
      <c r="D73" s="3"/>
      <c r="E73" s="4">
        <f>IF(COUNT(C73:D73)&lt;2,"",IF(OR(C73&lt;0,D73&lt;=0,C73&gt;D73,MOD(C73,1)&lt;&gt;0,MOD(D73,1)&lt;&gt;0),"Check inputs",C73/D73))</f>
        <v/>
      </c>
      <c r="F73" s="3" t="s">
        <v>31</v>
      </c>
      <c r="G73" s="3"/>
    </row>
    <row r="74" spans="1:7" ht="90" customHeight="1">
      <c r="A74" s="3" t="s">
        <v>66</v>
      </c>
      <c r="B74" s="2" t="s">
        <v>32</v>
      </c>
      <c r="C74" s="3"/>
      <c r="D74" s="3"/>
      <c r="E74" s="4">
        <f>IF(COUNT(C74:D74)&lt;2,"",IF(OR(C74&lt;0,D74&lt;=0,C74&gt;D74),"Check inputs",C74/D74))</f>
        <v/>
      </c>
      <c r="F74" s="3" t="s">
        <v>35</v>
      </c>
      <c r="G74" s="3"/>
    </row>
    <row r="75" spans="1:7" ht="90" customHeight="1">
      <c r="A75" s="3" t="s">
        <v>66</v>
      </c>
      <c r="B75" s="2" t="s">
        <v>36</v>
      </c>
      <c r="C75" s="3"/>
      <c r="D75" s="3"/>
      <c r="E75" s="4">
        <f>IF(COUNT(C75:D75)&lt;2,"",IF(OR(C75&lt;0,D75&lt;=0,C75&gt;D75,MOD(C75,1)&lt;&gt;0,MOD(D75,1)&lt;&gt;0),"Check inputs",C75/D75))</f>
        <v/>
      </c>
      <c r="F75" s="3" t="s">
        <v>39</v>
      </c>
      <c r="G75" s="3"/>
    </row>
    <row r="76" spans="1:7" ht="90" customHeight="1">
      <c r="A76" s="3" t="s">
        <v>66</v>
      </c>
      <c r="B76" s="2" t="s">
        <v>40</v>
      </c>
      <c r="C76" s="3"/>
      <c r="D76" s="3"/>
      <c r="E76" s="4">
        <f>IF(COUNT(C76:D76)&lt;2,"",IF(OR(C76&lt;0,D76&lt;=0,C76&gt;D76,MOD(C76,1)&lt;&gt;0,MOD(D76,1)&lt;&gt;0),"Check inputs",C76/D76))</f>
        <v/>
      </c>
      <c r="F76" s="3" t="s">
        <v>43</v>
      </c>
      <c r="G76" s="3"/>
    </row>
    <row r="77" spans="1:7" ht="90" customHeight="1">
      <c r="A77" s="3" t="s">
        <v>66</v>
      </c>
      <c r="B77" s="2" t="s">
        <v>44</v>
      </c>
      <c r="C77" s="3"/>
      <c r="D77" s="3"/>
      <c r="E77" s="4">
        <f>IF(COUNT(C77:D77)&lt;2,"",IF(OR(C77&lt;0,D77&lt;=0),"Check inputs",C77/D77))</f>
        <v/>
      </c>
      <c r="F77" s="3" t="s">
        <v>47</v>
      </c>
      <c r="G77" s="3"/>
    </row>
    <row r="78" spans="1:7" ht="90" customHeight="1">
      <c r="A78" s="3" t="s">
        <v>66</v>
      </c>
      <c r="B78" s="2" t="s">
        <v>48</v>
      </c>
      <c r="C78" s="3"/>
      <c r="D78" s="3"/>
      <c r="E78" s="5">
        <f>IF(COUNT(C78:D78)&lt;2,"",IF(OR(C78&lt;0,D78&lt;=0,MOD(C78,1)&lt;&gt;0,MOD(D78,1)&lt;&gt;0),"Check inputs",C78/D78))</f>
        <v/>
      </c>
      <c r="F78" s="3" t="s">
        <v>51</v>
      </c>
      <c r="G78" s="3"/>
    </row>
    <row r="79" spans="1:7" ht="90" customHeight="1">
      <c r="A79" s="3" t="s">
        <v>67</v>
      </c>
      <c r="B79" s="2" t="s">
        <v>24</v>
      </c>
      <c r="C79" s="3"/>
      <c r="D79" s="3"/>
      <c r="E79" s="4">
        <f>IF(COUNT(C79:D79)&lt;2,"",IF(OR(C79&lt;0,D79&lt;=0,C79&gt;D79,MOD(C79,1)&lt;&gt;0,MOD(D79,1)&lt;&gt;0),"Check inputs",C79/D79))</f>
        <v/>
      </c>
      <c r="F79" s="3" t="s">
        <v>27</v>
      </c>
      <c r="G79" s="3"/>
    </row>
    <row r="80" spans="1:7" ht="90" customHeight="1">
      <c r="A80" s="3" t="s">
        <v>67</v>
      </c>
      <c r="B80" s="2" t="s">
        <v>28</v>
      </c>
      <c r="C80" s="3"/>
      <c r="D80" s="3"/>
      <c r="E80" s="4">
        <f>IF(COUNT(C80:D80)&lt;2,"",IF(OR(C80&lt;0,D80&lt;=0,C80&gt;D80,MOD(C80,1)&lt;&gt;0,MOD(D80,1)&lt;&gt;0),"Check inputs",C80/D80))</f>
        <v/>
      </c>
      <c r="F80" s="3" t="s">
        <v>31</v>
      </c>
      <c r="G80" s="3"/>
    </row>
    <row r="81" spans="1:7" ht="90" customHeight="1">
      <c r="A81" s="3" t="s">
        <v>67</v>
      </c>
      <c r="B81" s="2" t="s">
        <v>32</v>
      </c>
      <c r="C81" s="3"/>
      <c r="D81" s="3"/>
      <c r="E81" s="4">
        <f>IF(COUNT(C81:D81)&lt;2,"",IF(OR(C81&lt;0,D81&lt;=0,C81&gt;D81),"Check inputs",C81/D81))</f>
        <v/>
      </c>
      <c r="F81" s="3" t="s">
        <v>35</v>
      </c>
      <c r="G81" s="3"/>
    </row>
    <row r="82" spans="1:7" ht="90" customHeight="1">
      <c r="A82" s="3" t="s">
        <v>67</v>
      </c>
      <c r="B82" s="2" t="s">
        <v>36</v>
      </c>
      <c r="C82" s="3"/>
      <c r="D82" s="3"/>
      <c r="E82" s="4">
        <f>IF(COUNT(C82:D82)&lt;2,"",IF(OR(C82&lt;0,D82&lt;=0,C82&gt;D82,MOD(C82,1)&lt;&gt;0,MOD(D82,1)&lt;&gt;0),"Check inputs",C82/D82))</f>
        <v/>
      </c>
      <c r="F82" s="3" t="s">
        <v>39</v>
      </c>
      <c r="G82" s="3"/>
    </row>
    <row r="83" spans="1:7" ht="90" customHeight="1">
      <c r="A83" s="3" t="s">
        <v>67</v>
      </c>
      <c r="B83" s="2" t="s">
        <v>40</v>
      </c>
      <c r="C83" s="3"/>
      <c r="D83" s="3"/>
      <c r="E83" s="4">
        <f>IF(COUNT(C83:D83)&lt;2,"",IF(OR(C83&lt;0,D83&lt;=0,C83&gt;D83,MOD(C83,1)&lt;&gt;0,MOD(D83,1)&lt;&gt;0),"Check inputs",C83/D83))</f>
        <v/>
      </c>
      <c r="F83" s="3" t="s">
        <v>43</v>
      </c>
      <c r="G83" s="3"/>
    </row>
    <row r="84" spans="1:7" ht="90" customHeight="1">
      <c r="A84" s="3" t="s">
        <v>67</v>
      </c>
      <c r="B84" s="2" t="s">
        <v>44</v>
      </c>
      <c r="C84" s="3"/>
      <c r="D84" s="3"/>
      <c r="E84" s="4">
        <f>IF(COUNT(C84:D84)&lt;2,"",IF(OR(C84&lt;0,D84&lt;=0),"Check inputs",C84/D84))</f>
        <v/>
      </c>
      <c r="F84" s="3" t="s">
        <v>47</v>
      </c>
      <c r="G84" s="3"/>
    </row>
    <row r="85" spans="1:7" ht="90" customHeight="1">
      <c r="A85" s="3" t="s">
        <v>67</v>
      </c>
      <c r="B85" s="2" t="s">
        <v>48</v>
      </c>
      <c r="C85" s="3"/>
      <c r="D85" s="3"/>
      <c r="E85" s="5">
        <f>IF(COUNT(C85:D85)&lt;2,"",IF(OR(C85&lt;0,D85&lt;=0,MOD(C85,1)&lt;&gt;0,MOD(D85,1)&lt;&gt;0),"Check inputs",C85/D85))</f>
        <v/>
      </c>
      <c r="F85" s="3" t="s">
        <v>51</v>
      </c>
      <c r="G85" s="3"/>
    </row>
  </sheetData>
  <autoFilter ref="A1:G85"/>
  <dataValidations count="1">
    <dataValidation type="decimal" operator="greaterThanOrEqual" allowBlank="1" showInputMessage="1" showErrorMessage="1" prompt="Enter verified nonnegative numbers. Counts must be whole numbers." sqref="C2:D85">
      <formula1>0</formula1>
    </dataValidation>
  </dataValidations>
  <pageMargins left="0.7" right="0.7" top="0.75" bottom="0.75" header="0.3" footer="0.3"/>
  <pageSetup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G8"/>
  <sheetViews>
    <sheetView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25.7109375" customWidth="1"/>
    <col min="2" max="2" width="35.7109375" customWidth="1"/>
    <col min="3" max="5" width="18.7109375" customWidth="1"/>
    <col min="6" max="7" width="70.7109375" customWidth="1"/>
  </cols>
  <sheetData>
    <row r="1" spans="1:7" ht="35" customHeight="1">
      <c r="A1" s="1" t="s">
        <v>52</v>
      </c>
      <c r="B1" s="1" t="s">
        <v>20</v>
      </c>
      <c r="C1" s="1" t="s">
        <v>21</v>
      </c>
      <c r="D1" s="1" t="s">
        <v>22</v>
      </c>
      <c r="E1" s="1" t="s">
        <v>53</v>
      </c>
      <c r="F1" s="1" t="s">
        <v>54</v>
      </c>
      <c r="G1" s="1" t="s">
        <v>55</v>
      </c>
    </row>
    <row r="2" spans="1:7" ht="90" customHeight="1">
      <c r="A2" s="3" t="s">
        <v>68</v>
      </c>
      <c r="B2" s="2" t="s">
        <v>24</v>
      </c>
      <c r="C2" s="3">
        <v>40</v>
      </c>
      <c r="D2" s="3">
        <v>200</v>
      </c>
      <c r="E2" s="4">
        <f>IF(COUNT(C2:D2)&lt;2,"",IF(OR(C2&lt;0,D2&lt;=0,C2&gt;D2,MOD(C2,1)&lt;&gt;0,MOD(D2,1)&lt;&gt;0),"Check inputs",C2/D2))</f>
        <v>0.2</v>
      </c>
      <c r="F2" s="3" t="s">
        <v>27</v>
      </c>
      <c r="G2" s="3"/>
    </row>
    <row r="3" spans="1:7" ht="90" customHeight="1">
      <c r="A3" s="3" t="s">
        <v>68</v>
      </c>
      <c r="B3" s="2" t="s">
        <v>28</v>
      </c>
      <c r="C3" s="3">
        <v>24</v>
      </c>
      <c r="D3" s="3">
        <v>40</v>
      </c>
      <c r="E3" s="4">
        <f>IF(COUNT(C3:D3)&lt;2,"",IF(OR(C3&lt;0,D3&lt;=0,C3&gt;D3,MOD(C3,1)&lt;&gt;0,MOD(D3,1)&lt;&gt;0),"Check inputs",C3/D3))</f>
        <v>0.6</v>
      </c>
      <c r="F3" s="3" t="s">
        <v>31</v>
      </c>
      <c r="G3" s="3"/>
    </row>
    <row r="4" spans="1:7" ht="90" customHeight="1">
      <c r="A4" s="3" t="s">
        <v>68</v>
      </c>
      <c r="B4" s="2" t="s">
        <v>32</v>
      </c>
      <c r="C4" s="3">
        <v>300</v>
      </c>
      <c r="D4" s="3">
        <v>600</v>
      </c>
      <c r="E4" s="4">
        <f>IF(COUNT(C4:D4)&lt;2,"",IF(OR(C4&lt;0,D4&lt;=0,C4&gt;D4),"Check inputs",C4/D4))</f>
        <v>0.5</v>
      </c>
      <c r="F4" s="3" t="s">
        <v>35</v>
      </c>
      <c r="G4" s="3"/>
    </row>
    <row r="5" spans="1:7" ht="90" customHeight="1">
      <c r="A5" s="3" t="s">
        <v>68</v>
      </c>
      <c r="B5" s="2" t="s">
        <v>36</v>
      </c>
      <c r="C5" s="3">
        <v>18</v>
      </c>
      <c r="D5" s="3">
        <v>60</v>
      </c>
      <c r="E5" s="4">
        <f>IF(COUNT(C5:D5)&lt;2,"",IF(OR(C5&lt;0,D5&lt;=0,C5&gt;D5,MOD(C5,1)&lt;&gt;0,MOD(D5,1)&lt;&gt;0),"Check inputs",C5/D5))</f>
        <v>0.3</v>
      </c>
      <c r="F5" s="3" t="s">
        <v>39</v>
      </c>
      <c r="G5" s="3"/>
    </row>
    <row r="6" spans="1:7" ht="90" customHeight="1">
      <c r="A6" s="3" t="s">
        <v>68</v>
      </c>
      <c r="B6" s="2" t="s">
        <v>40</v>
      </c>
      <c r="C6" s="3">
        <v>45</v>
      </c>
      <c r="D6" s="3">
        <v>50</v>
      </c>
      <c r="E6" s="4">
        <f>IF(COUNT(C6:D6)&lt;2,"",IF(OR(C6&lt;0,D6&lt;=0,C6&gt;D6,MOD(C6,1)&lt;&gt;0,MOD(D6,1)&lt;&gt;0),"Check inputs",C6/D6))</f>
        <v>0.9</v>
      </c>
      <c r="F6" s="3" t="s">
        <v>43</v>
      </c>
      <c r="G6" s="3"/>
    </row>
    <row r="7" spans="1:7" ht="90" customHeight="1">
      <c r="A7" s="3" t="s">
        <v>68</v>
      </c>
      <c r="B7" s="2" t="s">
        <v>44</v>
      </c>
      <c r="C7" s="3">
        <v>420</v>
      </c>
      <c r="D7" s="3">
        <v>12000</v>
      </c>
      <c r="E7" s="4">
        <f>IF(COUNT(C7:D7)&lt;2,"",IF(OR(C7&lt;0,D7&lt;=0),"Check inputs",C7/D7))</f>
        <v>0.035</v>
      </c>
      <c r="F7" s="3" t="s">
        <v>47</v>
      </c>
      <c r="G7" s="3"/>
    </row>
    <row r="8" spans="1:7" ht="90" customHeight="1">
      <c r="A8" s="3" t="s">
        <v>68</v>
      </c>
      <c r="B8" s="2" t="s">
        <v>48</v>
      </c>
      <c r="C8" s="3">
        <v>90</v>
      </c>
      <c r="D8" s="3">
        <v>60</v>
      </c>
      <c r="E8" s="5">
        <f>IF(COUNT(C8:D8)&lt;2,"",IF(OR(C8&lt;0,D8&lt;=0,MOD(C8,1)&lt;&gt;0,MOD(D8,1)&lt;&gt;0),"Check inputs",C8/D8))</f>
        <v>1.5</v>
      </c>
      <c r="F8" s="3" t="s">
        <v>51</v>
      </c>
      <c r="G8" s="3"/>
    </row>
  </sheetData>
  <autoFilter ref="A1:G8"/>
  <dataValidations count="1">
    <dataValidation type="decimal" operator="greaterThanOrEqual" allowBlank="1" showInputMessage="1" showErrorMessage="1" prompt="Enter verified nonnegative numbers. Counts must be whole numbers." sqref="C2:D8">
      <formula1>0</formula1>
    </dataValidation>
  </dataValidations>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first</vt:lpstr>
      <vt:lpstr>Definitions</vt:lpstr>
      <vt:lpstr>Monthly review</vt:lpstr>
      <vt:lpstr>Example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loyalty KPI worksheet</dc:title>
  <dc:creator>Memberply</dc:creator>
  <cp:lastModifiedBy>Memberply</cp:lastModifiedBy>
  <dcterms:created xsi:type="dcterms:W3CDTF">2026-09-30T06:37:37Z</dcterms:created>
  <dcterms:modified xsi:type="dcterms:W3CDTF">2026-09-30T06:37:37Z</dcterms:modified>
</cp:coreProperties>
</file>