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Your worksheet" sheetId="2" r:id="rId2"/>
    <sheet name="Example" sheetId="3" r:id="rId3"/>
    <sheet name="Definitions" sheetId="4" r:id="rId4"/>
  </sheets>
  <definedNames>
    <definedName name="_xlnm._FilterDatabase" localSheetId="2" hidden="1">Example!$A$5:$G$15</definedName>
    <definedName name="_xlnm._FilterDatabase" localSheetId="1" hidden="1">'Your worksheet'!$A$5:$G$15</definedName>
    <definedName name="_xlnm.Print_Area" localSheetId="2">Example!$A$1:$G$15</definedName>
    <definedName name="_xlnm.Print_Area" localSheetId="1">'Your worksheet'!$A$1:$G$15</definedName>
    <definedName name="_xlnm.Print_Titles" localSheetId="2">Example!$5:$5</definedName>
    <definedName name="_xlnm.Print_Titles" localSheetId="1">'Your worksheet'!$5:$5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6" authorId="0">
      <text>
        <r>
          <rPr>
            <sz val="8"/>
            <color indexed="81"/>
            <rFont val="Tahoma"/>
            <family val="2"/>
          </rPr>
          <t>Product sales after discounts at order placement</t>
        </r>
      </text>
    </comment>
    <comment ref="C6" authorId="0">
      <text>
        <r>
          <rPr>
            <sz val="8"/>
            <color indexed="81"/>
            <rFont val="Tahoma"/>
            <family val="2"/>
          </rPr>
          <t>Corresponding orders</t>
        </r>
      </text>
    </comment>
    <comment ref="B7" authorId="0">
      <text>
        <r>
          <rPr>
            <sz val="8"/>
            <color indexed="81"/>
            <rFont val="Tahoma"/>
            <family val="2"/>
          </rPr>
          <t>Sessions with a purchase</t>
        </r>
      </text>
    </comment>
    <comment ref="C7" authorId="0">
      <text>
        <r>
          <rPr>
            <sz val="8"/>
            <color indexed="81"/>
            <rFont val="Tahoma"/>
            <family val="2"/>
          </rPr>
          <t>Online store sessions</t>
        </r>
      </text>
    </comment>
    <comment ref="B8" authorId="0">
      <text>
        <r>
          <rPr>
            <sz val="8"/>
            <color indexed="81"/>
            <rFont val="Tahoma"/>
            <family val="2"/>
          </rPr>
          <t>Cohort buyers with a second order within 90 days</t>
        </r>
      </text>
    </comment>
    <comment ref="C8" authorId="0">
      <text>
        <r>
          <rPr>
            <sz val="8"/>
            <color indexed="81"/>
            <rFont val="Tahoma"/>
            <family val="2"/>
          </rPr>
          <t>First-time buyers with a full 90-day observation window</t>
        </r>
      </text>
    </comment>
    <comment ref="B9" authorId="0">
      <text>
        <r>
          <rPr>
            <sz val="8"/>
            <color indexed="81"/>
            <rFont val="Tahoma"/>
            <family val="2"/>
          </rPr>
          <t>Defined acquisition costs</t>
        </r>
      </text>
    </comment>
    <comment ref="C9" authorId="0">
      <text>
        <r>
          <rPr>
            <sz val="8"/>
            <color indexed="81"/>
            <rFont val="Tahoma"/>
            <family val="2"/>
          </rPr>
          <t>New customers acquired in the matching period</t>
        </r>
      </text>
    </comment>
    <comment ref="B10" authorId="0">
      <text>
        <r>
          <rPr>
            <sz val="8"/>
            <color indexed="81"/>
            <rFont val="Tahoma"/>
            <family val="2"/>
          </rPr>
          <t>Revenue attributed under one chosen model/window</t>
        </r>
      </text>
    </comment>
    <comment ref="C10" authorId="0">
      <text>
        <r>
          <rPr>
            <sz val="8"/>
            <color indexed="81"/>
            <rFont val="Tahoma"/>
            <family val="2"/>
          </rPr>
          <t>Advertising spend for the matching scope</t>
        </r>
      </text>
    </comment>
    <comment ref="B11" authorId="0">
      <text>
        <r>
          <rPr>
            <sz val="8"/>
            <color indexed="81"/>
            <rFont val="Tahoma"/>
            <family val="2"/>
          </rPr>
          <t>Contribution after defined variable costs, before acquisition</t>
        </r>
      </text>
    </comment>
    <comment ref="C11" authorId="0">
      <text>
        <r>
          <rPr>
            <sz val="8"/>
            <color indexed="81"/>
            <rFont val="Tahoma"/>
            <family val="2"/>
          </rPr>
          <t>Corresponding orders</t>
        </r>
      </text>
    </comment>
    <comment ref="B12" authorId="0">
      <text>
        <r>
          <rPr>
            <sz val="8"/>
            <color indexed="81"/>
            <rFont val="Tahoma"/>
            <family val="2"/>
          </rPr>
          <t>Contribution after defined variable costs, before acquisition</t>
        </r>
      </text>
    </comment>
    <comment ref="C12" authorId="0">
      <text>
        <r>
          <rPr>
            <sz val="8"/>
            <color indexed="81"/>
            <rFont val="Tahoma"/>
            <family val="2"/>
          </rPr>
          <t>Matching revenue basis</t>
        </r>
      </text>
    </comment>
    <comment ref="B13" authorId="0">
      <text>
        <r>
          <rPr>
            <sz val="8"/>
            <color indexed="81"/>
            <rFont val="Tahoma"/>
            <family val="2"/>
          </rPr>
          <t>Assumed average order value</t>
        </r>
      </text>
    </comment>
    <comment ref="C13" authorId="0">
      <text>
        <r>
          <rPr>
            <sz val="8"/>
            <color indexed="81"/>
            <rFont val="Tahoma"/>
            <family val="2"/>
          </rPr>
          <t>Assumed orders per customer per year</t>
        </r>
      </text>
    </comment>
    <comment ref="D13" authorId="0">
      <text>
        <r>
          <rPr>
            <sz val="8"/>
            <color indexed="81"/>
            <rFont val="Tahoma"/>
            <family val="2"/>
          </rPr>
          <t>Assumed customer lifespan in years</t>
        </r>
      </text>
    </comment>
    <comment ref="B14" authorId="0">
      <text>
        <r>
          <rPr>
            <sz val="8"/>
            <color indexed="81"/>
            <rFont val="Tahoma"/>
            <family val="2"/>
          </rPr>
          <t>Revenue CLV estimate</t>
        </r>
      </text>
    </comment>
    <comment ref="C14" authorId="0">
      <text>
        <r>
          <rPr>
            <sz val="8"/>
            <color indexed="81"/>
            <rFont val="Tahoma"/>
            <family val="2"/>
          </rPr>
          <t>Assumed contribution margin as a decimal, e.g. 0.40</t>
        </r>
      </text>
    </comment>
    <comment ref="B15" authorId="0">
      <text>
        <r>
          <rPr>
            <sz val="8"/>
            <color indexed="81"/>
            <rFont val="Tahoma"/>
            <family val="2"/>
          </rPr>
          <t>Members from starting group still active at end</t>
        </r>
      </text>
    </comment>
    <comment ref="C15" authorId="0">
      <text>
        <r>
          <rPr>
            <sz val="8"/>
            <color indexed="81"/>
            <rFont val="Tahoma"/>
            <family val="2"/>
          </rPr>
          <t>Active members at start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6" authorId="0">
      <text>
        <r>
          <rPr>
            <sz val="8"/>
            <color indexed="81"/>
            <rFont val="Tahoma"/>
            <family val="2"/>
          </rPr>
          <t>Product sales after discounts at order placement</t>
        </r>
      </text>
    </comment>
    <comment ref="C6" authorId="0">
      <text>
        <r>
          <rPr>
            <sz val="8"/>
            <color indexed="81"/>
            <rFont val="Tahoma"/>
            <family val="2"/>
          </rPr>
          <t>Corresponding orders</t>
        </r>
      </text>
    </comment>
    <comment ref="B7" authorId="0">
      <text>
        <r>
          <rPr>
            <sz val="8"/>
            <color indexed="81"/>
            <rFont val="Tahoma"/>
            <family val="2"/>
          </rPr>
          <t>Sessions with a purchase</t>
        </r>
      </text>
    </comment>
    <comment ref="C7" authorId="0">
      <text>
        <r>
          <rPr>
            <sz val="8"/>
            <color indexed="81"/>
            <rFont val="Tahoma"/>
            <family val="2"/>
          </rPr>
          <t>Online store sessions</t>
        </r>
      </text>
    </comment>
    <comment ref="B8" authorId="0">
      <text>
        <r>
          <rPr>
            <sz val="8"/>
            <color indexed="81"/>
            <rFont val="Tahoma"/>
            <family val="2"/>
          </rPr>
          <t>Cohort buyers with a second order within 90 days</t>
        </r>
      </text>
    </comment>
    <comment ref="C8" authorId="0">
      <text>
        <r>
          <rPr>
            <sz val="8"/>
            <color indexed="81"/>
            <rFont val="Tahoma"/>
            <family val="2"/>
          </rPr>
          <t>First-time buyers with a full 90-day observation window</t>
        </r>
      </text>
    </comment>
    <comment ref="B9" authorId="0">
      <text>
        <r>
          <rPr>
            <sz val="8"/>
            <color indexed="81"/>
            <rFont val="Tahoma"/>
            <family val="2"/>
          </rPr>
          <t>Defined acquisition costs</t>
        </r>
      </text>
    </comment>
    <comment ref="C9" authorId="0">
      <text>
        <r>
          <rPr>
            <sz val="8"/>
            <color indexed="81"/>
            <rFont val="Tahoma"/>
            <family val="2"/>
          </rPr>
          <t>New customers acquired in the matching period</t>
        </r>
      </text>
    </comment>
    <comment ref="B10" authorId="0">
      <text>
        <r>
          <rPr>
            <sz val="8"/>
            <color indexed="81"/>
            <rFont val="Tahoma"/>
            <family val="2"/>
          </rPr>
          <t>Revenue attributed under one chosen model/window</t>
        </r>
      </text>
    </comment>
    <comment ref="C10" authorId="0">
      <text>
        <r>
          <rPr>
            <sz val="8"/>
            <color indexed="81"/>
            <rFont val="Tahoma"/>
            <family val="2"/>
          </rPr>
          <t>Advertising spend for the matching scope</t>
        </r>
      </text>
    </comment>
    <comment ref="B11" authorId="0">
      <text>
        <r>
          <rPr>
            <sz val="8"/>
            <color indexed="81"/>
            <rFont val="Tahoma"/>
            <family val="2"/>
          </rPr>
          <t>Contribution after defined variable costs, before acquisition</t>
        </r>
      </text>
    </comment>
    <comment ref="C11" authorId="0">
      <text>
        <r>
          <rPr>
            <sz val="8"/>
            <color indexed="81"/>
            <rFont val="Tahoma"/>
            <family val="2"/>
          </rPr>
          <t>Corresponding orders</t>
        </r>
      </text>
    </comment>
    <comment ref="B12" authorId="0">
      <text>
        <r>
          <rPr>
            <sz val="8"/>
            <color indexed="81"/>
            <rFont val="Tahoma"/>
            <family val="2"/>
          </rPr>
          <t>Contribution after defined variable costs, before acquisition</t>
        </r>
      </text>
    </comment>
    <comment ref="C12" authorId="0">
      <text>
        <r>
          <rPr>
            <sz val="8"/>
            <color indexed="81"/>
            <rFont val="Tahoma"/>
            <family val="2"/>
          </rPr>
          <t>Matching revenue basis</t>
        </r>
      </text>
    </comment>
    <comment ref="B13" authorId="0">
      <text>
        <r>
          <rPr>
            <sz val="8"/>
            <color indexed="81"/>
            <rFont val="Tahoma"/>
            <family val="2"/>
          </rPr>
          <t>Assumed average order value</t>
        </r>
      </text>
    </comment>
    <comment ref="C13" authorId="0">
      <text>
        <r>
          <rPr>
            <sz val="8"/>
            <color indexed="81"/>
            <rFont val="Tahoma"/>
            <family val="2"/>
          </rPr>
          <t>Assumed orders per customer per year</t>
        </r>
      </text>
    </comment>
    <comment ref="D13" authorId="0">
      <text>
        <r>
          <rPr>
            <sz val="8"/>
            <color indexed="81"/>
            <rFont val="Tahoma"/>
            <family val="2"/>
          </rPr>
          <t>Assumed customer lifespan in years</t>
        </r>
      </text>
    </comment>
    <comment ref="B14" authorId="0">
      <text>
        <r>
          <rPr>
            <sz val="8"/>
            <color indexed="81"/>
            <rFont val="Tahoma"/>
            <family val="2"/>
          </rPr>
          <t>Revenue CLV estimate</t>
        </r>
      </text>
    </comment>
    <comment ref="C14" authorId="0">
      <text>
        <r>
          <rPr>
            <sz val="8"/>
            <color indexed="81"/>
            <rFont val="Tahoma"/>
            <family val="2"/>
          </rPr>
          <t>Assumed contribution margin as a decimal, e.g. 0.40</t>
        </r>
      </text>
    </comment>
    <comment ref="B15" authorId="0">
      <text>
        <r>
          <rPr>
            <sz val="8"/>
            <color indexed="81"/>
            <rFont val="Tahoma"/>
            <family val="2"/>
          </rPr>
          <t>Members from starting group still active at end</t>
        </r>
      </text>
    </comment>
    <comment ref="C15" authorId="0">
      <text>
        <r>
          <rPr>
            <sz val="8"/>
            <color indexed="81"/>
            <rFont val="Tahoma"/>
            <family val="2"/>
          </rPr>
          <t>Active members at start</t>
        </r>
      </text>
    </comment>
  </commentList>
</comments>
</file>

<file path=xl/sharedStrings.xml><?xml version="1.0" encoding="utf-8"?>
<sst xmlns="http://schemas.openxmlformats.org/spreadsheetml/2006/main" count="129" uniqueCount="73">
  <si>
    <t>Ecommerce KPI worksheet</t>
  </si>
  <si>
    <t>Purpose</t>
  </si>
  <si>
    <t>Choose a small set of metrics and record the decision each should support. No live account connection or upload is required.</t>
  </si>
  <si>
    <t>Start</t>
  </si>
  <si>
    <t>Use Your worksheet for your data. Example contains fictional figures, not targets, benchmarks or Memberply customer results.</t>
  </si>
  <si>
    <t>Input cells</t>
  </si>
  <si>
    <t>Blue cells B:D are editable. Lavender column E calculates results. Blank required inputs stay blank; invalid denominators or subset counts show Check inputs. Do not overwrite formulas.</t>
  </si>
  <si>
    <t>Reporting scope</t>
  </si>
  <si>
    <t>Record dates, currency, store/channel, timezone and filters. Each row can need a different cohort/window; document it in column G. Keep numerator and denominator aligned.</t>
  </si>
  <si>
    <t>Missing data</t>
  </si>
  <si>
    <t>Leave unavailable inputs blank. Enter 0 only for a verified zero. Percentage results are formatted automatically. For the contribution CLV margin input, enter 0.40 for 40%.</t>
  </si>
  <si>
    <t>Money and attribution</t>
  </si>
  <si>
    <t>Use one reporting currency. No currency conversion is performed. Record discounts, refunds, shipping, product costs, fees and acquisition scope. ROAS is not profit or causal lift.</t>
  </si>
  <si>
    <t>Cohorts</t>
  </si>
  <si>
    <t>Allow a full 90 days for the second-purchase cohort. For member retention, identify the original starting members rather than subtracting all new members from an ending total.</t>
  </si>
  <si>
    <t>Interpretation</t>
  </si>
  <si>
    <t>CLV is a scenario with assumptions, not a forecast. No universal good target is supplied. Compare like-for-like cohorts and periods.</t>
  </si>
  <si>
    <t>Compatibility</t>
  </si>
  <si>
    <t>Standard XLSX formulas, no macros or external workbook connections. Open in spreadsheet software or import into Google Sheets. Preserve the original copy before editing.</t>
  </si>
  <si>
    <t>Guide</t>
  </si>
  <si>
    <t>https://www.memberply.com/guides/ecommerce-metrics</t>
  </si>
  <si>
    <t>Sources</t>
  </si>
  <si>
    <t>See Definitions for row-specific scope and source links. Independently verify your exported figures before acting.</t>
  </si>
  <si>
    <t>Your worksheet | Ecommerce KPIs</t>
  </si>
  <si>
    <t>Example values are fictional. Enter your own dates, currency and source/filter notes. Blue = inputs; lavender = calculated result.</t>
  </si>
  <si>
    <t>Scope: enter your store, reporting dates, currency, channel and timezone here</t>
  </si>
  <si>
    <t>Metric</t>
  </si>
  <si>
    <t>Input 1</t>
  </si>
  <si>
    <t>Input 2</t>
  </si>
  <si>
    <t>Input 3</t>
  </si>
  <si>
    <t>Result</t>
  </si>
  <si>
    <t>Input guide</t>
  </si>
  <si>
    <t>Dates, sources, filters and decision</t>
  </si>
  <si>
    <t>Average order value</t>
  </si>
  <si>
    <t>1: Product sales after discounts at order placement
2: Corresponding orders</t>
  </si>
  <si>
    <t>Online store conversion rate</t>
  </si>
  <si>
    <t>1: Sessions with a purchase
2: Online store sessions</t>
  </si>
  <si>
    <t>90-day second-purchase rate</t>
  </si>
  <si>
    <t>1: Cohort buyers with a second order within 90 days
2: First-time buyers with a full 90-day observation window</t>
  </si>
  <si>
    <t>Blended acquisition cost</t>
  </si>
  <si>
    <t>1: Defined acquisition costs
2: New customers acquired in the matching period</t>
  </si>
  <si>
    <t>Attributed ROAS</t>
  </si>
  <si>
    <t>1: Revenue attributed under one chosen model/window
2: Advertising spend for the matching scope</t>
  </si>
  <si>
    <t>Contribution per order</t>
  </si>
  <si>
    <t>1: Contribution after defined variable costs, before acquisition
2: Corresponding orders</t>
  </si>
  <si>
    <t>Contribution margin</t>
  </si>
  <si>
    <t>1: Contribution after defined variable costs, before acquisition
2: Matching revenue basis</t>
  </si>
  <si>
    <t>Revenue CLV estimate</t>
  </si>
  <si>
    <t>1: Assumed average order value
2: Assumed orders per customer per year
3: Assumed customer lifespan in years</t>
  </si>
  <si>
    <t>Contribution CLV estimate</t>
  </si>
  <si>
    <t>1: Revenue CLV estimate
2: Assumed contribution margin as a decimal, e.g. 0.40</t>
  </si>
  <si>
    <t>Starting-member retention</t>
  </si>
  <si>
    <t>1: Members from starting group still active at end
2: Active members at start</t>
  </si>
  <si>
    <t>Example | Ecommerce KPIs</t>
  </si>
  <si>
    <t>Scope: illustrative USD figures; each row uses the window described in its input guide</t>
  </si>
  <si>
    <t>Shopify AOV excludes post-order adjustments; do not use total sales including tax/shipping. Review later reversals separately.</t>
  </si>
  <si>
    <t>Use sessions, not orders. More than one order can occur in one session. Keep channel, bot filters and tracking definition consistent.</t>
  </si>
  <si>
    <t>Original worksheet cohort definition, not a promise to reproduce a Shopify report. Exclude immature cohorts; define valid orders consistently.</t>
  </si>
  <si>
    <t>State whether agency, creative, discounts and staff are included. Do not divide by returning customers. Period cost timing can lag acquisition.</t>
  </si>
  <si>
    <t>Do not add overlapping channel-attributed revenue. This is attributed revenue per ad-spend unit, not incremental profit.</t>
  </si>
  <si>
    <t>State costs included and revenue scope. Exclude fixed overhead and tax from this planning subtotal. Keep acquisition separate to avoid double counting.</t>
  </si>
  <si>
    <t>Use exactly the same revenue and cost basis as the contribution amount. Negative contribution is possible.</t>
  </si>
  <si>
    <t>Planning estimate, not a forecast or measured lifetime value. Constant order value and frequency assumed; do not use monthly frequency with years.</t>
  </si>
  <si>
    <t>Before acquisition and fixed overhead. Use a margin between 0 and 1 for this simple planning model. Deduct acquisition once when comparing after-acquisition value.</t>
  </si>
  <si>
    <t>Track the original starting group directly. Exclude new members and reactivations from outside that group. This is member retention, not repeat purchase rate.</t>
  </si>
  <si>
    <t>Scope and limitations</t>
  </si>
  <si>
    <t>Source or method</t>
  </si>
  <si>
    <t>https://help.shopify.com/en/manual/reports-and-analytics/shopify-reports/report-types/default-reports/sales-report</t>
  </si>
  <si>
    <t>https://help.shopify.com/en/manual/reports-and-analytics/shopify-reports/report-types/default-reports/behaviour-reports</t>
  </si>
  <si>
    <t>Original explicitly defined planning/cohort calculation; see the Memberply ecommerce metrics guide.</t>
  </si>
  <si>
    <t>Session measurement</t>
  </si>
  <si>
    <t>Shopify changed session measurement in September 2026. Use consistent definitions and review changes before interpreting trends.</t>
  </si>
  <si>
    <t>https://help.shopify.com/en/manual/reports-and-analytics/discrepancies/session-measurement-update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</si>
</sst>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0.0%"/>
  </numFmts>
  <fonts count="8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4334D"/>
      <name val="Calibri"/>
      <family val="2"/>
      <scheme val="minor"/>
    </font>
    <font>
      <sz val="11"/>
      <color rgb="FF174FAD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17233B"/>
        <bgColor indexed="64"/>
      </patternFill>
    </fill>
    <fill>
      <patternFill patternType="solid">
        <fgColor rgb="FF344A74"/>
        <bgColor indexed="64"/>
      </patternFill>
    </fill>
    <fill>
      <patternFill patternType="solid">
        <fgColor rgb="FFEAF2FF"/>
        <bgColor indexed="64"/>
      </patternFill>
    </fill>
    <fill>
      <patternFill patternType="solid">
        <fgColor rgb="FFF1EF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wrapText="1"/>
    </xf>
    <xf numFmtId="0" fontId="3" fillId="0" borderId="0" xfId="0" applyFont="1" applyAlignment="1">
      <alignment vertical="top" wrapText="1"/>
    </xf>
    <xf numFmtId="164" fontId="4" fillId="4" borderId="0" xfId="0" applyNumberFormat="1" applyFont="1" applyFill="1" applyAlignment="1">
      <alignment vertical="top"/>
    </xf>
    <xf numFmtId="164" fontId="5" fillId="5" borderId="0" xfId="0" applyNumberFormat="1" applyFont="1" applyFill="1" applyAlignment="1">
      <alignment vertical="top"/>
    </xf>
    <xf numFmtId="165" fontId="5" fillId="5" borderId="0" xfId="0" applyNumberFormat="1" applyFont="1" applyFill="1" applyAlignment="1">
      <alignment vertical="top"/>
    </xf>
    <xf numFmtId="0" fontId="6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emberply.com/guides/ecommerce-metric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help.shopify.com/en/manual/reports-and-analytics/shopify-reports/report-types/default-reports/sales-report" TargetMode="External"/><Relationship Id="rId2" Type="http://schemas.openxmlformats.org/officeDocument/2006/relationships/hyperlink" Target="https://help.shopify.com/en/manual/reports-and-analytics/shopify-reports/report-types/default-reports/behaviour-reports" TargetMode="External"/><Relationship Id="rId3" Type="http://schemas.openxmlformats.org/officeDocument/2006/relationships/hyperlink" Target="https://help.shopify.com/en/manual/reports-and-analytics/discrepancies/session-measurement-up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/>
  </sheetViews>
  <sheetFormatPr defaultRowHeight="15"/>
  <cols>
    <col min="1" max="1" width="30.7109375" customWidth="1"/>
    <col min="2" max="2" width="105.7109375" customWidth="1"/>
  </cols>
  <sheetData>
    <row r="1" spans="1:2" ht="32" customHeight="1">
      <c r="A1" s="1" t="s">
        <v>0</v>
      </c>
      <c r="B1" s="1"/>
    </row>
    <row r="3" spans="1:2" ht="52" customHeight="1">
      <c r="A3" s="2" t="s">
        <v>1</v>
      </c>
      <c r="B3" s="3" t="s">
        <v>2</v>
      </c>
    </row>
    <row r="4" spans="1:2" ht="52" customHeight="1">
      <c r="A4" s="2" t="s">
        <v>3</v>
      </c>
      <c r="B4" s="3" t="s">
        <v>4</v>
      </c>
    </row>
    <row r="5" spans="1:2" ht="52" customHeight="1">
      <c r="A5" s="2" t="s">
        <v>5</v>
      </c>
      <c r="B5" s="3" t="s">
        <v>6</v>
      </c>
    </row>
    <row r="6" spans="1:2" ht="52" customHeight="1">
      <c r="A6" s="2" t="s">
        <v>7</v>
      </c>
      <c r="B6" s="3" t="s">
        <v>8</v>
      </c>
    </row>
    <row r="7" spans="1:2" ht="52" customHeight="1">
      <c r="A7" s="2" t="s">
        <v>9</v>
      </c>
      <c r="B7" s="3" t="s">
        <v>10</v>
      </c>
    </row>
    <row r="8" spans="1:2" ht="52" customHeight="1">
      <c r="A8" s="2" t="s">
        <v>11</v>
      </c>
      <c r="B8" s="3" t="s">
        <v>12</v>
      </c>
    </row>
    <row r="9" spans="1:2" ht="52" customHeight="1">
      <c r="A9" s="2" t="s">
        <v>13</v>
      </c>
      <c r="B9" s="3" t="s">
        <v>14</v>
      </c>
    </row>
    <row r="10" spans="1:2" ht="52" customHeight="1">
      <c r="A10" s="2" t="s">
        <v>15</v>
      </c>
      <c r="B10" s="3" t="s">
        <v>16</v>
      </c>
    </row>
    <row r="11" spans="1:2" ht="52" customHeight="1">
      <c r="A11" s="2" t="s">
        <v>17</v>
      </c>
      <c r="B11" s="3" t="s">
        <v>18</v>
      </c>
    </row>
    <row r="12" spans="1:2" ht="52" customHeight="1">
      <c r="A12" s="2" t="s">
        <v>19</v>
      </c>
      <c r="B12" s="3" t="s">
        <v>20</v>
      </c>
    </row>
    <row r="13" spans="1:2" ht="52" customHeight="1">
      <c r="A13" s="2" t="s">
        <v>21</v>
      </c>
      <c r="B13" s="3" t="s">
        <v>22</v>
      </c>
    </row>
  </sheetData>
  <mergeCells count="1">
    <mergeCell ref="A1:B1"/>
  </mergeCells>
  <hyperlinks>
    <hyperlink ref="B1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9.7109375" customWidth="1"/>
    <col min="2" max="4" width="16.7109375" customWidth="1"/>
    <col min="5" max="5" width="20.7109375" customWidth="1"/>
    <col min="6" max="6" width="65.7109375" customWidth="1"/>
    <col min="7" max="7" width="55.7109375" customWidth="1"/>
  </cols>
  <sheetData>
    <row r="1" spans="1:7" ht="32" customHeight="1">
      <c r="A1" s="1" t="s">
        <v>23</v>
      </c>
      <c r="B1" s="1"/>
      <c r="C1" s="1"/>
      <c r="D1" s="1"/>
      <c r="E1" s="1"/>
      <c r="F1" s="1"/>
      <c r="G1" s="1"/>
    </row>
    <row r="2" spans="1:7">
      <c r="A2" s="3" t="s">
        <v>24</v>
      </c>
      <c r="B2" s="3"/>
      <c r="C2" s="3"/>
      <c r="D2" s="3"/>
      <c r="E2" s="3"/>
      <c r="F2" s="3"/>
      <c r="G2" s="3"/>
    </row>
    <row r="3" spans="1:7">
      <c r="A3" s="4" t="s">
        <v>25</v>
      </c>
      <c r="B3" s="4"/>
      <c r="C3" s="4"/>
      <c r="D3" s="4"/>
      <c r="E3" s="4"/>
      <c r="F3" s="4"/>
      <c r="G3" s="4"/>
    </row>
    <row r="5" spans="1:7" ht="32" customHeight="1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</row>
    <row r="6" spans="1:7" ht="94" customHeight="1">
      <c r="A6" s="3" t="s">
        <v>33</v>
      </c>
      <c r="B6" s="4"/>
      <c r="C6" s="4"/>
      <c r="E6" s="5">
        <f>IF(COUNT(B6:C6)&lt;2,"",IF(OR(C6&lt;=0,B6&lt;0,C6&lt;0),"Check inputs",B6/C6))</f>
        <v/>
      </c>
      <c r="F6" s="3" t="s">
        <v>34</v>
      </c>
      <c r="G6" s="3"/>
    </row>
    <row r="7" spans="1:7" ht="94" customHeight="1">
      <c r="A7" s="3" t="s">
        <v>35</v>
      </c>
      <c r="B7" s="4"/>
      <c r="C7" s="4"/>
      <c r="E7" s="6">
        <f>IF(COUNT(B7:C7)&lt;2,"",IF(OR(C7&lt;=0,B7&lt;0,C7&lt;0,B7&gt;C7),"Check inputs",B7/C7))</f>
        <v/>
      </c>
      <c r="F7" s="3" t="s">
        <v>36</v>
      </c>
      <c r="G7" s="3"/>
    </row>
    <row r="8" spans="1:7" ht="94" customHeight="1">
      <c r="A8" s="3" t="s">
        <v>37</v>
      </c>
      <c r="B8" s="4"/>
      <c r="C8" s="4"/>
      <c r="E8" s="6">
        <f>IF(COUNT(B8:C8)&lt;2,"",IF(OR(C8&lt;=0,B8&lt;0,C8&lt;0,B8&gt;C8),"Check inputs",B8/C8))</f>
        <v/>
      </c>
      <c r="F8" s="3" t="s">
        <v>38</v>
      </c>
      <c r="G8" s="3"/>
    </row>
    <row r="9" spans="1:7" ht="94" customHeight="1">
      <c r="A9" s="3" t="s">
        <v>39</v>
      </c>
      <c r="B9" s="4"/>
      <c r="C9" s="4"/>
      <c r="E9" s="5">
        <f>IF(COUNT(B9:C9)&lt;2,"",IF(OR(C9&lt;=0,B9&lt;0,C9&lt;0),"Check inputs",B9/C9))</f>
        <v/>
      </c>
      <c r="F9" s="3" t="s">
        <v>40</v>
      </c>
      <c r="G9" s="3"/>
    </row>
    <row r="10" spans="1:7" ht="94" customHeight="1">
      <c r="A10" s="3" t="s">
        <v>41</v>
      </c>
      <c r="B10" s="4"/>
      <c r="C10" s="4"/>
      <c r="E10" s="5">
        <f>IF(COUNT(B10:C10)&lt;2,"",IF(OR(C10&lt;=0,B10&lt;0,C10&lt;0),"Check inputs",B10/C10))</f>
        <v/>
      </c>
      <c r="F10" s="3" t="s">
        <v>42</v>
      </c>
      <c r="G10" s="3"/>
    </row>
    <row r="11" spans="1:7" ht="94" customHeight="1">
      <c r="A11" s="3" t="s">
        <v>43</v>
      </c>
      <c r="B11" s="4"/>
      <c r="C11" s="4"/>
      <c r="E11" s="5">
        <f>IF(COUNT(B11:C11)&lt;2,"",IF(OR(C11&lt;=0,C11&lt;0),"Check inputs",B11/C11))</f>
        <v/>
      </c>
      <c r="F11" s="3" t="s">
        <v>44</v>
      </c>
      <c r="G11" s="3"/>
    </row>
    <row r="12" spans="1:7" ht="94" customHeight="1">
      <c r="A12" s="3" t="s">
        <v>45</v>
      </c>
      <c r="B12" s="4"/>
      <c r="C12" s="4"/>
      <c r="E12" s="6">
        <f>IF(COUNT(B12:C12)&lt;2,"",IF(OR(C12&lt;=0,C12&lt;0),"Check inputs",B12/C12))</f>
        <v/>
      </c>
      <c r="F12" s="3" t="s">
        <v>46</v>
      </c>
      <c r="G12" s="3"/>
    </row>
    <row r="13" spans="1:7" ht="94" customHeight="1">
      <c r="A13" s="3" t="s">
        <v>47</v>
      </c>
      <c r="B13" s="4"/>
      <c r="C13" s="4"/>
      <c r="D13" s="4"/>
      <c r="E13" s="5">
        <f>IF(COUNT(B13:D13)&lt;3,"",IF(OR(B13&lt;0,C13&lt;0,D13&lt;0),"Check inputs",B13*C13*D13))</f>
        <v/>
      </c>
      <c r="F13" s="3" t="s">
        <v>48</v>
      </c>
      <c r="G13" s="3"/>
    </row>
    <row r="14" spans="1:7" ht="94" customHeight="1">
      <c r="A14" s="3" t="s">
        <v>49</v>
      </c>
      <c r="B14" s="4"/>
      <c r="C14" s="4"/>
      <c r="E14" s="5">
        <f>IF(COUNT(B14:C14)&lt;2,"",IF(OR(B14&lt;0,C14&lt;0,C14&gt;1),"Check inputs",B14*C14))</f>
        <v/>
      </c>
      <c r="F14" s="3" t="s">
        <v>50</v>
      </c>
      <c r="G14" s="3"/>
    </row>
    <row r="15" spans="1:7" ht="94" customHeight="1">
      <c r="A15" s="3" t="s">
        <v>51</v>
      </c>
      <c r="B15" s="4"/>
      <c r="C15" s="4"/>
      <c r="E15" s="6">
        <f>IF(COUNT(B15:C15)&lt;2,"",IF(OR(C15&lt;=0,B15&lt;0,C15&lt;0,B15&gt;C15),"Check inputs",B15/C15))</f>
        <v/>
      </c>
      <c r="F15" s="3" t="s">
        <v>52</v>
      </c>
      <c r="G15" s="3"/>
    </row>
  </sheetData>
  <autoFilter ref="A5:G15"/>
  <mergeCells count="3">
    <mergeCell ref="A1:G1"/>
    <mergeCell ref="A2:G2"/>
    <mergeCell ref="A3:G3"/>
  </mergeCells>
  <dataValidations count="21">
    <dataValidation type="decimal" allowBlank="1" showInputMessage="1" showErrorMessage="1" errorTitle="Check the input" error="Use a number within the allowed range. Review Definitions." promptTitle="Input 1" prompt="Product sales after discounts at order placement" sqref="B6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Corresponding orders" sqref="C6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1" prompt="Sessions with a purchase" sqref="B7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Online store sessions" sqref="C7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1" prompt="Cohort buyers with a second order within 90 days" sqref="B8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First-time buyers with a full 90-day observation window" sqref="C8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Defined acquisition costs" sqref="B9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New customers acquired in the matching period" sqref="C9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Revenue attributed under one chosen model/window" sqref="B10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2" prompt="Advertising spend for the matching scope" sqref="C10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Contribution after defined variable costs, before acquisition" sqref="B11">
      <formula1>-1000000000000.0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Corresponding orders" sqref="C11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Contribution after defined variable costs, before acquisition" sqref="B12">
      <formula1>-1000000000000.0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2" prompt="Matching revenue basis" sqref="C12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Assumed average order value" sqref="B13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2" prompt="Assumed orders per customer per year" sqref="C13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3" prompt="Assumed customer lifespan in years" sqref="D13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Revenue CLV estimate" sqref="B14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2" prompt="Assumed contribution margin as a decimal, e.g. 0.40" sqref="C14">
      <formula1>0</formula1>
      <formula2>1</formula2>
    </dataValidation>
    <dataValidation type="whole" allowBlank="1" showInputMessage="1" showErrorMessage="1" errorTitle="Check the input" error="Use a number within the allowed range. Review Definitions." promptTitle="Input 1" prompt="Members from starting group still active at end" sqref="B15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Active members at start" sqref="C15">
      <formula1>0</formula1>
      <formula2>1000000000000.0</formula2>
    </dataValidation>
  </dataValidations>
  <pageMargins left="0.7" right="0.7" top="0.75" bottom="0.75" header="0.3" footer="0.3"/>
  <pageSetup fitToHeight="0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9.7109375" customWidth="1"/>
    <col min="2" max="4" width="16.7109375" customWidth="1"/>
    <col min="5" max="5" width="20.7109375" customWidth="1"/>
    <col min="6" max="6" width="65.7109375" customWidth="1"/>
    <col min="7" max="7" width="55.7109375" customWidth="1"/>
  </cols>
  <sheetData>
    <row r="1" spans="1:7" ht="32" customHeight="1">
      <c r="A1" s="1" t="s">
        <v>53</v>
      </c>
      <c r="B1" s="1"/>
      <c r="C1" s="1"/>
      <c r="D1" s="1"/>
      <c r="E1" s="1"/>
      <c r="F1" s="1"/>
      <c r="G1" s="1"/>
    </row>
    <row r="2" spans="1:7">
      <c r="A2" s="3" t="s">
        <v>24</v>
      </c>
      <c r="B2" s="3"/>
      <c r="C2" s="3"/>
      <c r="D2" s="3"/>
      <c r="E2" s="3"/>
      <c r="F2" s="3"/>
      <c r="G2" s="3"/>
    </row>
    <row r="3" spans="1:7">
      <c r="A3" s="4" t="s">
        <v>54</v>
      </c>
      <c r="B3" s="4"/>
      <c r="C3" s="4"/>
      <c r="D3" s="4"/>
      <c r="E3" s="4"/>
      <c r="F3" s="4"/>
      <c r="G3" s="4"/>
    </row>
    <row r="5" spans="1:7" ht="32" customHeight="1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</row>
    <row r="6" spans="1:7" ht="94" customHeight="1">
      <c r="A6" s="3" t="s">
        <v>33</v>
      </c>
      <c r="B6" s="4">
        <v>12000</v>
      </c>
      <c r="C6" s="4">
        <v>200</v>
      </c>
      <c r="E6" s="5">
        <f>IF(COUNT(B6:C6)&lt;2,"",IF(OR(C6&lt;=0,B6&lt;0,C6&lt;0),"Check inputs",B6/C6))</f>
        <v>60.0</v>
      </c>
      <c r="F6" s="3" t="s">
        <v>34</v>
      </c>
      <c r="G6" s="3" t="s">
        <v>55</v>
      </c>
    </row>
    <row r="7" spans="1:7" ht="94" customHeight="1">
      <c r="A7" s="3" t="s">
        <v>35</v>
      </c>
      <c r="B7" s="4">
        <v>180</v>
      </c>
      <c r="C7" s="4">
        <v>6000</v>
      </c>
      <c r="E7" s="6">
        <f>IF(COUNT(B7:C7)&lt;2,"",IF(OR(C7&lt;=0,B7&lt;0,C7&lt;0,B7&gt;C7),"Check inputs",B7/C7))</f>
        <v>0.03</v>
      </c>
      <c r="F7" s="3" t="s">
        <v>36</v>
      </c>
      <c r="G7" s="3" t="s">
        <v>56</v>
      </c>
    </row>
    <row r="8" spans="1:7" ht="94" customHeight="1">
      <c r="A8" s="3" t="s">
        <v>37</v>
      </c>
      <c r="B8" s="4">
        <v>60</v>
      </c>
      <c r="C8" s="4">
        <v>200</v>
      </c>
      <c r="E8" s="6">
        <f>IF(COUNT(B8:C8)&lt;2,"",IF(OR(C8&lt;=0,B8&lt;0,C8&lt;0,B8&gt;C8),"Check inputs",B8/C8))</f>
        <v>0.3</v>
      </c>
      <c r="F8" s="3" t="s">
        <v>38</v>
      </c>
      <c r="G8" s="3" t="s">
        <v>57</v>
      </c>
    </row>
    <row r="9" spans="1:7" ht="94" customHeight="1">
      <c r="A9" s="3" t="s">
        <v>39</v>
      </c>
      <c r="B9" s="4">
        <v>3000</v>
      </c>
      <c r="C9" s="4">
        <v>100</v>
      </c>
      <c r="E9" s="5">
        <f>IF(COUNT(B9:C9)&lt;2,"",IF(OR(C9&lt;=0,B9&lt;0,C9&lt;0),"Check inputs",B9/C9))</f>
        <v>30.0</v>
      </c>
      <c r="F9" s="3" t="s">
        <v>40</v>
      </c>
      <c r="G9" s="3" t="s">
        <v>58</v>
      </c>
    </row>
    <row r="10" spans="1:7" ht="94" customHeight="1">
      <c r="A10" s="3" t="s">
        <v>41</v>
      </c>
      <c r="B10" s="4">
        <v>9000</v>
      </c>
      <c r="C10" s="4">
        <v>3000</v>
      </c>
      <c r="E10" s="5">
        <f>IF(COUNT(B10:C10)&lt;2,"",IF(OR(C10&lt;=0,B10&lt;0,C10&lt;0),"Check inputs",B10/C10))</f>
        <v>3.0</v>
      </c>
      <c r="F10" s="3" t="s">
        <v>42</v>
      </c>
      <c r="G10" s="3" t="s">
        <v>59</v>
      </c>
    </row>
    <row r="11" spans="1:7" ht="94" customHeight="1">
      <c r="A11" s="3" t="s">
        <v>43</v>
      </c>
      <c r="B11" s="4">
        <v>5000</v>
      </c>
      <c r="C11" s="4">
        <v>200</v>
      </c>
      <c r="E11" s="5">
        <f>IF(COUNT(B11:C11)&lt;2,"",IF(OR(C11&lt;=0,C11&lt;0),"Check inputs",B11/C11))</f>
        <v>25.0</v>
      </c>
      <c r="F11" s="3" t="s">
        <v>44</v>
      </c>
      <c r="G11" s="3" t="s">
        <v>60</v>
      </c>
    </row>
    <row r="12" spans="1:7" ht="94" customHeight="1">
      <c r="A12" s="3" t="s">
        <v>45</v>
      </c>
      <c r="B12" s="4">
        <v>5000</v>
      </c>
      <c r="C12" s="4">
        <v>12000</v>
      </c>
      <c r="E12" s="6">
        <f>IF(COUNT(B12:C12)&lt;2,"",IF(OR(C12&lt;=0,C12&lt;0),"Check inputs",B12/C12))</f>
        <v>0.4166666666666667</v>
      </c>
      <c r="F12" s="3" t="s">
        <v>46</v>
      </c>
      <c r="G12" s="3" t="s">
        <v>61</v>
      </c>
    </row>
    <row r="13" spans="1:7" ht="94" customHeight="1">
      <c r="A13" s="3" t="s">
        <v>47</v>
      </c>
      <c r="B13" s="4">
        <v>60</v>
      </c>
      <c r="C13" s="4">
        <v>4</v>
      </c>
      <c r="D13" s="4">
        <v>3</v>
      </c>
      <c r="E13" s="5">
        <f>IF(COUNT(B13:D13)&lt;3,"",IF(OR(B13&lt;0,C13&lt;0,D13&lt;0),"Check inputs",B13*C13*D13))</f>
        <v>720</v>
      </c>
      <c r="F13" s="3" t="s">
        <v>48</v>
      </c>
      <c r="G13" s="3" t="s">
        <v>62</v>
      </c>
    </row>
    <row r="14" spans="1:7" ht="94" customHeight="1">
      <c r="A14" s="3" t="s">
        <v>49</v>
      </c>
      <c r="B14" s="4">
        <v>720</v>
      </c>
      <c r="C14" s="4">
        <v>0.4</v>
      </c>
      <c r="E14" s="5">
        <f>IF(COUNT(B14:C14)&lt;2,"",IF(OR(B14&lt;0,C14&lt;0,C14&gt;1),"Check inputs",B14*C14))</f>
        <v>288.0</v>
      </c>
      <c r="F14" s="3" t="s">
        <v>50</v>
      </c>
      <c r="G14" s="3" t="s">
        <v>63</v>
      </c>
    </row>
    <row r="15" spans="1:7" ht="94" customHeight="1">
      <c r="A15" s="3" t="s">
        <v>51</v>
      </c>
      <c r="B15" s="4">
        <v>90</v>
      </c>
      <c r="C15" s="4">
        <v>100</v>
      </c>
      <c r="E15" s="6">
        <f>IF(COUNT(B15:C15)&lt;2,"",IF(OR(C15&lt;=0,B15&lt;0,C15&lt;0,B15&gt;C15),"Check inputs",B15/C15))</f>
        <v>0.9</v>
      </c>
      <c r="F15" s="3" t="s">
        <v>52</v>
      </c>
      <c r="G15" s="3" t="s">
        <v>64</v>
      </c>
    </row>
  </sheetData>
  <autoFilter ref="A5:G15"/>
  <mergeCells count="3">
    <mergeCell ref="A1:G1"/>
    <mergeCell ref="A2:G2"/>
    <mergeCell ref="A3:G3"/>
  </mergeCells>
  <dataValidations count="21">
    <dataValidation type="decimal" allowBlank="1" showInputMessage="1" showErrorMessage="1" errorTitle="Check the input" error="Use a number within the allowed range. Review Definitions." promptTitle="Input 1" prompt="Product sales after discounts at order placement" sqref="B6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Corresponding orders" sqref="C6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1" prompt="Sessions with a purchase" sqref="B7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Online store sessions" sqref="C7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1" prompt="Cohort buyers with a second order within 90 days" sqref="B8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First-time buyers with a full 90-day observation window" sqref="C8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Defined acquisition costs" sqref="B9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New customers acquired in the matching period" sqref="C9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Revenue attributed under one chosen model/window" sqref="B10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2" prompt="Advertising spend for the matching scope" sqref="C10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Contribution after defined variable costs, before acquisition" sqref="B11">
      <formula1>-1000000000000.0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Corresponding orders" sqref="C11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Contribution after defined variable costs, before acquisition" sqref="B12">
      <formula1>-1000000000000.0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2" prompt="Matching revenue basis" sqref="C12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Assumed average order value" sqref="B13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2" prompt="Assumed orders per customer per year" sqref="C13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3" prompt="Assumed customer lifespan in years" sqref="D13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1" prompt="Revenue CLV estimate" sqref="B14">
      <formula1>0</formula1>
      <formula2>1000000000000.0</formula2>
    </dataValidation>
    <dataValidation type="decimal" allowBlank="1" showInputMessage="1" showErrorMessage="1" errorTitle="Check the input" error="Use a number within the allowed range. Review Definitions." promptTitle="Input 2" prompt="Assumed contribution margin as a decimal, e.g. 0.40" sqref="C14">
      <formula1>0</formula1>
      <formula2>1</formula2>
    </dataValidation>
    <dataValidation type="whole" allowBlank="1" showInputMessage="1" showErrorMessage="1" errorTitle="Check the input" error="Use a number within the allowed range. Review Definitions." promptTitle="Input 1" prompt="Members from starting group still active at end" sqref="B15">
      <formula1>0</formula1>
      <formula2>1000000000000.0</formula2>
    </dataValidation>
    <dataValidation type="whole" allowBlank="1" showInputMessage="1" showErrorMessage="1" errorTitle="Check the input" error="Use a number within the allowed range. Review Definitions." promptTitle="Input 2" prompt="Active members at start" sqref="C15">
      <formula1>0</formula1>
      <formula2>1000000000000.0</formula2>
    </dataValidation>
  </dataValidations>
  <pageMargins left="0.7" right="0.7" top="0.75" bottom="0.75" header="0.3" footer="0.3"/>
  <pageSetup fitToHeight="0"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cols>
    <col min="1" max="1" width="30.7109375" customWidth="1"/>
    <col min="2" max="2" width="90.7109375" customWidth="1"/>
    <col min="3" max="3" width="100.7109375" customWidth="1"/>
  </cols>
  <sheetData>
    <row r="1" spans="1:3">
      <c r="A1" s="2" t="s">
        <v>26</v>
      </c>
      <c r="B1" s="2" t="s">
        <v>65</v>
      </c>
      <c r="C1" s="2" t="s">
        <v>66</v>
      </c>
    </row>
    <row r="2" spans="1:3" ht="85" customHeight="1">
      <c r="A2" s="3" t="s">
        <v>33</v>
      </c>
      <c r="B2" s="3" t="s">
        <v>55</v>
      </c>
      <c r="C2" s="3" t="s">
        <v>67</v>
      </c>
    </row>
    <row r="3" spans="1:3" ht="85" customHeight="1">
      <c r="A3" s="3" t="s">
        <v>35</v>
      </c>
      <c r="B3" s="3" t="s">
        <v>56</v>
      </c>
      <c r="C3" s="3" t="s">
        <v>68</v>
      </c>
    </row>
    <row r="4" spans="1:3" ht="85" customHeight="1">
      <c r="A4" s="3" t="s">
        <v>37</v>
      </c>
      <c r="B4" s="3" t="s">
        <v>57</v>
      </c>
      <c r="C4" s="3" t="s">
        <v>69</v>
      </c>
    </row>
    <row r="5" spans="1:3" ht="85" customHeight="1">
      <c r="A5" s="3" t="s">
        <v>39</v>
      </c>
      <c r="B5" s="3" t="s">
        <v>58</v>
      </c>
      <c r="C5" s="3" t="s">
        <v>69</v>
      </c>
    </row>
    <row r="6" spans="1:3" ht="85" customHeight="1">
      <c r="A6" s="3" t="s">
        <v>41</v>
      </c>
      <c r="B6" s="3" t="s">
        <v>59</v>
      </c>
      <c r="C6" s="3" t="s">
        <v>69</v>
      </c>
    </row>
    <row r="7" spans="1:3" ht="85" customHeight="1">
      <c r="A7" s="3" t="s">
        <v>43</v>
      </c>
      <c r="B7" s="3" t="s">
        <v>60</v>
      </c>
      <c r="C7" s="3" t="s">
        <v>69</v>
      </c>
    </row>
    <row r="8" spans="1:3" ht="85" customHeight="1">
      <c r="A8" s="3" t="s">
        <v>45</v>
      </c>
      <c r="B8" s="3" t="s">
        <v>61</v>
      </c>
      <c r="C8" s="3" t="s">
        <v>69</v>
      </c>
    </row>
    <row r="9" spans="1:3" ht="85" customHeight="1">
      <c r="A9" s="3" t="s">
        <v>47</v>
      </c>
      <c r="B9" s="3" t="s">
        <v>62</v>
      </c>
      <c r="C9" s="3" t="s">
        <v>69</v>
      </c>
    </row>
    <row r="10" spans="1:3" ht="85" customHeight="1">
      <c r="A10" s="3" t="s">
        <v>49</v>
      </c>
      <c r="B10" s="3" t="s">
        <v>63</v>
      </c>
      <c r="C10" s="3" t="s">
        <v>69</v>
      </c>
    </row>
    <row r="11" spans="1:3" ht="85" customHeight="1">
      <c r="A11" s="3" t="s">
        <v>51</v>
      </c>
      <c r="B11" s="3" t="s">
        <v>64</v>
      </c>
      <c r="C11" s="3" t="s">
        <v>69</v>
      </c>
    </row>
    <row r="13" spans="1:3" ht="60" customHeight="1">
      <c r="A13" s="2" t="s">
        <v>70</v>
      </c>
      <c r="B13" s="3" t="s">
        <v>71</v>
      </c>
      <c r="C13" s="7" t="s">
        <v>72</v>
      </c>
    </row>
  </sheetData>
  <hyperlinks>
    <hyperlink ref="C2" r:id="rId1"/>
    <hyperlink ref="C3" r:id="rId2"/>
    <hyperlink ref="C1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Start here</vt:lpstr>
      <vt:lpstr>Your worksheet</vt:lpstr>
      <vt:lpstr>Example</vt:lpstr>
      <vt:lpstr>Definitions</vt:lpstr>
      <vt:lpstr>Example!Print_Area</vt:lpstr>
      <vt:lpstr>'Your worksheet'!Print_Area</vt:lpstr>
      <vt:lpstr>Example!Print_Titles</vt:lpstr>
      <vt:lpstr>'Your worksheet'!Print_Titles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KPI Worksheet</dc:title>
  <dc:creator>Memberply</dc:creator>
  <dc:description>Original planning worksheet. Illustrative examples only.</dc:description>
  <cp:lastModifiedBy>Memberply</cp:lastModifiedBy>
  <dcterms:created xsi:type="dcterms:W3CDTF">2026-09-24T12:16:12Z</dcterms:created>
  <dcterms:modified xsi:type="dcterms:W3CDTF">2026-09-24T12:16:12Z</dcterms:modified>
</cp:coreProperties>
</file>